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noordbrabant-my.sharepoint.com/personal/tkanters_brabant_nl/Documents/"/>
    </mc:Choice>
  </mc:AlternateContent>
  <xr:revisionPtr revIDLastSave="0" documentId="8_{9C4BFF67-09FD-42F7-9A8A-B4D740063733}" xr6:coauthVersionLast="47" xr6:coauthVersionMax="47" xr10:uidLastSave="{00000000-0000-0000-0000-000000000000}"/>
  <bookViews>
    <workbookView xWindow="-120" yWindow="-120" windowWidth="29040" windowHeight="15840" xr2:uid="{00000000-000D-0000-FFFF-FFFF00000000}"/>
  </bookViews>
  <sheets>
    <sheet name="Invultabel" sheetId="1" r:id="rId1"/>
    <sheet name="Gunningen" sheetId="2" state="hidden" r:id="rId2"/>
    <sheet name="Nummer 2" sheetId="3" state="hidden" r:id="rId3"/>
    <sheet name="Nummer 3" sheetId="4" state="hidden" r:id="rId4"/>
    <sheet name="Bijzondere voorwaarden " sheetId="5" state="hidden" r:id="rId5"/>
  </sheets>
  <definedNames>
    <definedName name="_xlnm._FilterDatabase" localSheetId="0" hidden="1">Invultabel!$A$1:$F$735</definedName>
    <definedName name="_xlnm.Print_Area" localSheetId="0">Invultabel!$A$1:$G$735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7" i="2" l="1"/>
  <c r="Q256" i="2"/>
  <c r="Q255" i="2"/>
  <c r="Q253" i="2"/>
  <c r="Q252" i="2"/>
  <c r="Q259" i="2"/>
  <c r="Q251" i="2"/>
  <c r="Q250" i="2"/>
  <c r="Q249" i="2"/>
  <c r="Q248" i="2"/>
  <c r="Q247" i="2"/>
  <c r="Q246" i="2"/>
  <c r="Q244" i="2"/>
  <c r="Q243" i="2"/>
  <c r="Q242" i="2"/>
  <c r="Q238" i="2"/>
  <c r="Q237" i="2"/>
  <c r="Q236" i="2"/>
  <c r="Q235" i="2"/>
  <c r="Q234" i="2"/>
  <c r="Q233" i="2"/>
  <c r="Q231" i="2"/>
  <c r="Q229" i="2"/>
  <c r="Q226" i="2"/>
  <c r="Q225" i="2"/>
  <c r="Q224" i="2"/>
  <c r="Q223" i="2"/>
  <c r="Q222" i="2"/>
  <c r="Q221" i="2"/>
  <c r="Q220" i="2"/>
  <c r="Q219" i="2"/>
  <c r="Q218" i="2"/>
  <c r="Q217" i="2"/>
  <c r="Q216" i="2"/>
  <c r="Q211" i="2"/>
  <c r="Q210" i="2"/>
  <c r="Q209" i="2"/>
  <c r="Q208" i="2"/>
  <c r="Q207" i="2"/>
  <c r="Q205" i="2"/>
  <c r="Q203" i="2"/>
  <c r="Q202" i="2"/>
  <c r="Q201" i="2"/>
  <c r="Q199" i="2"/>
  <c r="Q198" i="2"/>
  <c r="Q197" i="2"/>
  <c r="Q196" i="2"/>
  <c r="Q195" i="2"/>
  <c r="Q194" i="2"/>
  <c r="Q193" i="2"/>
  <c r="Q192" i="2"/>
  <c r="Q191" i="2"/>
  <c r="Q190" i="2"/>
  <c r="Q189" i="2"/>
  <c r="Q188" i="2"/>
  <c r="Q187" i="2"/>
  <c r="Q186" i="2"/>
  <c r="Q185" i="2"/>
  <c r="Q183" i="2"/>
  <c r="Q181" i="2"/>
  <c r="Q179" i="2"/>
  <c r="Q178" i="2"/>
  <c r="Q177" i="2"/>
  <c r="Q175" i="2"/>
  <c r="Q174" i="2"/>
  <c r="Q171" i="2"/>
  <c r="Q169" i="2"/>
  <c r="Q168" i="2"/>
  <c r="Q167" i="2"/>
  <c r="Q166" i="2"/>
  <c r="Q164" i="2"/>
  <c r="Q163" i="2"/>
  <c r="Q162" i="2"/>
  <c r="Q160" i="2"/>
  <c r="Q159" i="2"/>
  <c r="Q158" i="2"/>
  <c r="Q157" i="2"/>
  <c r="Q156" i="2"/>
  <c r="Q153" i="2"/>
  <c r="Q155" i="2"/>
  <c r="Q150" i="2"/>
  <c r="Q149" i="2"/>
  <c r="Q147" i="2"/>
  <c r="Q146" i="2"/>
  <c r="Q145" i="2"/>
  <c r="Q144" i="2"/>
  <c r="Q143" i="2"/>
  <c r="Q142" i="2"/>
  <c r="Q141" i="2"/>
  <c r="Q140" i="2"/>
  <c r="Q138" i="2"/>
  <c r="Q137" i="2"/>
  <c r="Q136" i="2"/>
  <c r="Q135" i="2"/>
  <c r="Q134" i="2"/>
  <c r="Q133"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8" i="2"/>
  <c r="Q97" i="2"/>
  <c r="Q96" i="2"/>
  <c r="Q94" i="2"/>
  <c r="Q93" i="2"/>
  <c r="Q92" i="2"/>
  <c r="Q91" i="2"/>
  <c r="Q89" i="2"/>
  <c r="Q88" i="2"/>
  <c r="Q87" i="2"/>
  <c r="Q85" i="2"/>
  <c r="Q84" i="2"/>
  <c r="Q81" i="2"/>
  <c r="Q80" i="2"/>
  <c r="Q77" i="2"/>
  <c r="Q75" i="2"/>
  <c r="Q74" i="2"/>
  <c r="Q73" i="2"/>
  <c r="Q72" i="2"/>
  <c r="Q71" i="2"/>
  <c r="Q70" i="2"/>
  <c r="Q69" i="2"/>
  <c r="Q68" i="2"/>
  <c r="Q65" i="2"/>
  <c r="Q64" i="2"/>
  <c r="Q63" i="2"/>
  <c r="Q62" i="2"/>
  <c r="Q60" i="2"/>
  <c r="Q59" i="2"/>
  <c r="Q56" i="2"/>
  <c r="Q54" i="2"/>
  <c r="Q52" i="2"/>
  <c r="Q48" i="2"/>
  <c r="Q47" i="2"/>
  <c r="Q46" i="2"/>
  <c r="Q42" i="2"/>
  <c r="Q41" i="2"/>
  <c r="Q39" i="2"/>
  <c r="Q37" i="2"/>
  <c r="Q36" i="2"/>
  <c r="Q34" i="2"/>
  <c r="Q33" i="2"/>
  <c r="Q30" i="2"/>
  <c r="Q26" i="2"/>
  <c r="Q25" i="2"/>
  <c r="Q19" i="2"/>
  <c r="Q20" i="2"/>
  <c r="Q21" i="2"/>
  <c r="Q22" i="2"/>
  <c r="Q18" i="2"/>
  <c r="Q17" i="2"/>
  <c r="Q15" i="2"/>
  <c r="Q14" i="2"/>
  <c r="Q13" i="2"/>
  <c r="Q12" i="2"/>
  <c r="Q11" i="2"/>
  <c r="Q10" i="2"/>
  <c r="Q9" i="2"/>
  <c r="Q7" i="2"/>
  <c r="Q6" i="2"/>
  <c r="Q5" i="2"/>
  <c r="Q4" i="2"/>
  <c r="Q8" i="2"/>
  <c r="Q16" i="2"/>
  <c r="Q23" i="2"/>
  <c r="Q24" i="2"/>
  <c r="Q27" i="2"/>
  <c r="Q28" i="2"/>
  <c r="Q29" i="2"/>
  <c r="Q31" i="2"/>
  <c r="Q32" i="2"/>
  <c r="Q35" i="2"/>
  <c r="Q38" i="2"/>
  <c r="Q40" i="2"/>
  <c r="Q43" i="2"/>
  <c r="Q44" i="2"/>
  <c r="Q45" i="2"/>
  <c r="Q49" i="2"/>
  <c r="Q50" i="2"/>
  <c r="Q51" i="2"/>
  <c r="Q53" i="2"/>
  <c r="Q55" i="2"/>
  <c r="Q57" i="2"/>
  <c r="Q58" i="2"/>
  <c r="Q61" i="2"/>
  <c r="Q66" i="2"/>
  <c r="Q67" i="2"/>
  <c r="Q76" i="2"/>
  <c r="Q78" i="2"/>
  <c r="Q79" i="2"/>
  <c r="Q82" i="2"/>
  <c r="Q83" i="2"/>
  <c r="Q86" i="2"/>
  <c r="Q90" i="2"/>
  <c r="Q95" i="2"/>
  <c r="Q99" i="2"/>
  <c r="Q130" i="2"/>
  <c r="Q131" i="2"/>
  <c r="Q132" i="2"/>
  <c r="Q139" i="2"/>
  <c r="Q148" i="2"/>
  <c r="Q151" i="2"/>
  <c r="Q152" i="2"/>
  <c r="Q154" i="2"/>
  <c r="Q161" i="2"/>
  <c r="Q165" i="2"/>
  <c r="Q170" i="2"/>
  <c r="Q172" i="2"/>
  <c r="Q173" i="2"/>
  <c r="Q176" i="2"/>
  <c r="Q180" i="2"/>
  <c r="Q182" i="2"/>
  <c r="Q184" i="2"/>
  <c r="Q200" i="2"/>
  <c r="Q204" i="2"/>
  <c r="Q206" i="2"/>
  <c r="Q212" i="2"/>
  <c r="Q213" i="2"/>
  <c r="Q214" i="2"/>
  <c r="Q215" i="2"/>
  <c r="Q227" i="2"/>
  <c r="Q228" i="2"/>
  <c r="Q230" i="2"/>
  <c r="Q232" i="2"/>
  <c r="Q239" i="2"/>
  <c r="Q240" i="2"/>
  <c r="Q241" i="2"/>
  <c r="Q245" i="2"/>
  <c r="Q254" i="2"/>
  <c r="Q258" i="2"/>
  <c r="Q3" i="2"/>
</calcChain>
</file>

<file path=xl/sharedStrings.xml><?xml version="1.0" encoding="utf-8"?>
<sst xmlns="http://schemas.openxmlformats.org/spreadsheetml/2006/main" count="7426" uniqueCount="2510">
  <si>
    <t>Oppervlakte</t>
  </si>
  <si>
    <t>Pachtvorm</t>
  </si>
  <si>
    <t>Naam rechtspersoon</t>
  </si>
  <si>
    <t>Plaats</t>
  </si>
  <si>
    <t>Cluster</t>
  </si>
  <si>
    <t>Perceelnaam/kadastrale aanduiding</t>
  </si>
  <si>
    <t>Pachter dient het gepachte als bouwland te gebruiken (grasland is niet toegestaan).</t>
  </si>
  <si>
    <t>Volledig ingerasterd met abc hekwerk, toegang in overleg met naastgelegen perceel Waterschap</t>
  </si>
  <si>
    <t>Volledig SKAL biologisch. Minimale inschrijfprijs € 1.150,00 per ha.</t>
  </si>
  <si>
    <t>Perceel heeft beperkte ontsluiting.</t>
  </si>
  <si>
    <t>De Maasheggen en de bijbehorende randen horen niet bij het pachtobject. Pachter verleent zijn volledige medewerking aan de uit te voeren werkzaamheden aan de Maasheggen.</t>
  </si>
  <si>
    <t>Pachtsom is BTW belast en alle aangrenzende sloten aan de pachtobjecten dienen door pachter volgens artikel 8.4 geschoond te worden</t>
  </si>
  <si>
    <t>Volledig SKAL biologisch. Minimale inschrijfprijs € 1.080,00 per ha.</t>
  </si>
  <si>
    <t>Hoogspanningsmast op perceel</t>
  </si>
  <si>
    <t>Het is verboden het Gutspad als toegangspad te gebruiken, alleen de eigen inrit van perceel Deurne T 824 gebruiken vanaf de Neerkantseweg.</t>
  </si>
  <si>
    <t>SKAL volledig biologisch. Minimale inschrijfprijs € 800,00 per ha</t>
  </si>
  <si>
    <t>1</t>
  </si>
  <si>
    <t>Dhr.</t>
  </si>
  <si>
    <t>heer</t>
  </si>
  <si>
    <t>van</t>
  </si>
  <si>
    <t>Oosterhout</t>
  </si>
  <si>
    <t>2</t>
  </si>
  <si>
    <t>Firma van den Wijngaard-Wouters</t>
  </si>
  <si>
    <t>18044246</t>
  </si>
  <si>
    <t>A.F.C.</t>
  </si>
  <si>
    <t>van den</t>
  </si>
  <si>
    <t>Wijngaard</t>
  </si>
  <si>
    <t>Breda</t>
  </si>
  <si>
    <t>076-5649500</t>
  </si>
  <si>
    <t>firmavdwijngaard@gmail.com</t>
  </si>
  <si>
    <t>4858 RH</t>
  </si>
  <si>
    <t>Cauwelaerseweg</t>
  </si>
  <si>
    <t>Ulvenhout</t>
  </si>
  <si>
    <t>3</t>
  </si>
  <si>
    <t>17270988</t>
  </si>
  <si>
    <t>JJPG</t>
  </si>
  <si>
    <t>Swinkels</t>
  </si>
  <si>
    <t>deurne</t>
  </si>
  <si>
    <t>0651820908</t>
  </si>
  <si>
    <t>info@swipigs.nl</t>
  </si>
  <si>
    <t>5754 PT</t>
  </si>
  <si>
    <t>13</t>
  </si>
  <si>
    <t>Ommezwanksedijk</t>
  </si>
  <si>
    <t>Deurne</t>
  </si>
  <si>
    <t>4</t>
  </si>
  <si>
    <t>Bankers-Derikx VOF</t>
  </si>
  <si>
    <t>17279754</t>
  </si>
  <si>
    <t>M.M.A.</t>
  </si>
  <si>
    <t>Bankers</t>
  </si>
  <si>
    <t>0655142160</t>
  </si>
  <si>
    <t>m.j.m.bankersderikx@hetnet.nl</t>
  </si>
  <si>
    <t>5754 PZ</t>
  </si>
  <si>
    <t>16</t>
  </si>
  <si>
    <t>Paardekopweg</t>
  </si>
  <si>
    <t>M.J.M.</t>
  </si>
  <si>
    <t>A.G.J.M.</t>
  </si>
  <si>
    <t>5</t>
  </si>
  <si>
    <t>Mevr.</t>
  </si>
  <si>
    <t>mevrouw</t>
  </si>
  <si>
    <t>Mill</t>
  </si>
  <si>
    <t>27</t>
  </si>
  <si>
    <t>6</t>
  </si>
  <si>
    <t>JPSM</t>
  </si>
  <si>
    <t>Kaatsheuvel</t>
  </si>
  <si>
    <t>0653396429</t>
  </si>
  <si>
    <t>p.g.m.mertens@home.nl</t>
  </si>
  <si>
    <t>5171 GX</t>
  </si>
  <si>
    <t>Willem II-straat</t>
  </si>
  <si>
    <t>7</t>
  </si>
  <si>
    <t>17278476</t>
  </si>
  <si>
    <t>GJH</t>
  </si>
  <si>
    <t>Smulders</t>
  </si>
  <si>
    <t>De Moer</t>
  </si>
  <si>
    <t>deheibloemvof@outlook.com</t>
  </si>
  <si>
    <t>5176 NM</t>
  </si>
  <si>
    <t>14</t>
  </si>
  <si>
    <t>Heibloemstraat</t>
  </si>
  <si>
    <t>MACW</t>
  </si>
  <si>
    <t>GHJC</t>
  </si>
  <si>
    <t>9</t>
  </si>
  <si>
    <t>Melkveebedrijf Musters</t>
  </si>
  <si>
    <t>17233747</t>
  </si>
  <si>
    <t>H.G.H.</t>
  </si>
  <si>
    <t>Musters</t>
  </si>
  <si>
    <t>Boxtel</t>
  </si>
  <si>
    <t>06-13152077</t>
  </si>
  <si>
    <t>melkveebedrijfmusters@hotmail.nl</t>
  </si>
  <si>
    <t>5076 PR</t>
  </si>
  <si>
    <t>Heesakker</t>
  </si>
  <si>
    <t>Haaren</t>
  </si>
  <si>
    <t>10</t>
  </si>
  <si>
    <t>Maatschap Verhagen</t>
  </si>
  <si>
    <t>17277539</t>
  </si>
  <si>
    <t>PGM</t>
  </si>
  <si>
    <t>Verhagen</t>
  </si>
  <si>
    <t>Sint Oedenrode</t>
  </si>
  <si>
    <t>0613392351</t>
  </si>
  <si>
    <t>pieter-verhagen@hotmail.com</t>
  </si>
  <si>
    <t>5491 RX</t>
  </si>
  <si>
    <t>Eendenputtenweg</t>
  </si>
  <si>
    <t>Sint-Oedenrode</t>
  </si>
  <si>
    <t>11</t>
  </si>
  <si>
    <t>12</t>
  </si>
  <si>
    <t>Tilburg</t>
  </si>
  <si>
    <t>Diessen</t>
  </si>
  <si>
    <t>Hilvarenbeek</t>
  </si>
  <si>
    <t>Pijnenburg V.O.F.</t>
  </si>
  <si>
    <t>56416679</t>
  </si>
  <si>
    <t>AJM</t>
  </si>
  <si>
    <t>Pijnenburg</t>
  </si>
  <si>
    <t>06-13683336</t>
  </si>
  <si>
    <t>pijnenburggoirle@gmail.com</t>
  </si>
  <si>
    <t>5051 DG</t>
  </si>
  <si>
    <t>Boterpad</t>
  </si>
  <si>
    <t>Goirle</t>
  </si>
  <si>
    <t>61667684</t>
  </si>
  <si>
    <t>P.A.A.</t>
  </si>
  <si>
    <t>de</t>
  </si>
  <si>
    <t>Graaf</t>
  </si>
  <si>
    <t>Reusel</t>
  </si>
  <si>
    <t>mtsdegraafreusel@gmail.com</t>
  </si>
  <si>
    <t>5541 NP</t>
  </si>
  <si>
    <t>Laarakkerdijk</t>
  </si>
  <si>
    <t>15</t>
  </si>
  <si>
    <t>Maatschap Linschoten</t>
  </si>
  <si>
    <t>61221198</t>
  </si>
  <si>
    <t>FPB</t>
  </si>
  <si>
    <t>Linschoten</t>
  </si>
  <si>
    <t>Lage Mierde</t>
  </si>
  <si>
    <t>0632056973</t>
  </si>
  <si>
    <t>fam.linschoten@gmail.com</t>
  </si>
  <si>
    <t>5094 BC</t>
  </si>
  <si>
    <t>33</t>
  </si>
  <si>
    <t>Neterselsedijk</t>
  </si>
  <si>
    <t>17</t>
  </si>
  <si>
    <t>Heikant</t>
  </si>
  <si>
    <t>Oost West En Middelbeers</t>
  </si>
  <si>
    <t>18</t>
  </si>
  <si>
    <t>19</t>
  </si>
  <si>
    <t>23</t>
  </si>
  <si>
    <t>bergeijk</t>
  </si>
  <si>
    <t>Bergeijk</t>
  </si>
  <si>
    <t>24</t>
  </si>
  <si>
    <t>25</t>
  </si>
  <si>
    <t>Luyksgestel</t>
  </si>
  <si>
    <t>26</t>
  </si>
  <si>
    <t>Maatschap Groenen</t>
  </si>
  <si>
    <t>58485880</t>
  </si>
  <si>
    <t>BJA</t>
  </si>
  <si>
    <t>Groenen</t>
  </si>
  <si>
    <t>0497571346</t>
  </si>
  <si>
    <t>5571 KS</t>
  </si>
  <si>
    <t>60</t>
  </si>
  <si>
    <t>Loo</t>
  </si>
  <si>
    <t>29</t>
  </si>
  <si>
    <t>30</t>
  </si>
  <si>
    <t>Hoeks</t>
  </si>
  <si>
    <t>17277568</t>
  </si>
  <si>
    <t>RAM</t>
  </si>
  <si>
    <t>0629021795</t>
  </si>
  <si>
    <t>roberthoeks@hetnet.nl</t>
  </si>
  <si>
    <t>5571 XE</t>
  </si>
  <si>
    <t>Kleine Witrijt</t>
  </si>
  <si>
    <t>32</t>
  </si>
  <si>
    <t>N.A.J. van Lievenoogen</t>
  </si>
  <si>
    <t>74486063</t>
  </si>
  <si>
    <t>N.A.J.</t>
  </si>
  <si>
    <t>Lievenoogen</t>
  </si>
  <si>
    <t>0626794741</t>
  </si>
  <si>
    <t>nicovanlievenoogen@gmail.com</t>
  </si>
  <si>
    <t>6028 RB</t>
  </si>
  <si>
    <t>Gastel</t>
  </si>
  <si>
    <t>34</t>
  </si>
  <si>
    <t>M.J. van Lievenoogen</t>
  </si>
  <si>
    <t>17271194</t>
  </si>
  <si>
    <t>M.J.</t>
  </si>
  <si>
    <t>Soerendonk</t>
  </si>
  <si>
    <t>vanlievenoogenmay@gmail.com</t>
  </si>
  <si>
    <t>6027 NW</t>
  </si>
  <si>
    <t>Blake Beemd</t>
  </si>
  <si>
    <t>36</t>
  </si>
  <si>
    <t>Weert</t>
  </si>
  <si>
    <t>37</t>
  </si>
  <si>
    <t>JJM</t>
  </si>
  <si>
    <t>5595 XH</t>
  </si>
  <si>
    <t>Burgemeester Vogelslaan</t>
  </si>
  <si>
    <t>Leende</t>
  </si>
  <si>
    <t>Peter Slits</t>
  </si>
  <si>
    <t>Lieshout</t>
  </si>
  <si>
    <t>Mierlo</t>
  </si>
  <si>
    <t>a</t>
  </si>
  <si>
    <t>40</t>
  </si>
  <si>
    <t>41</t>
  </si>
  <si>
    <t>71508910</t>
  </si>
  <si>
    <t>E.C.A.</t>
  </si>
  <si>
    <t>Eijnden</t>
  </si>
  <si>
    <t>0611478350</t>
  </si>
  <si>
    <t>e.vandeneijnden@home.nl</t>
  </si>
  <si>
    <t>4661 RK</t>
  </si>
  <si>
    <t>Kruisberg</t>
  </si>
  <si>
    <t>Halsteren</t>
  </si>
  <si>
    <t>43</t>
  </si>
  <si>
    <t>Roosendaal</t>
  </si>
  <si>
    <t>De Boskeelen AGRO</t>
  </si>
  <si>
    <t>20082059</t>
  </si>
  <si>
    <t>GAJM</t>
  </si>
  <si>
    <t>Veraart</t>
  </si>
  <si>
    <t>Ruchpen</t>
  </si>
  <si>
    <t>0620019508</t>
  </si>
  <si>
    <t>info@deboskeelen.nl</t>
  </si>
  <si>
    <t>4641 SP</t>
  </si>
  <si>
    <t>Laagstraat</t>
  </si>
  <si>
    <t>Ossendrecht</t>
  </si>
  <si>
    <t>20134118</t>
  </si>
  <si>
    <t>RCL</t>
  </si>
  <si>
    <t>Mattheussens</t>
  </si>
  <si>
    <t>Bergen op Zoom</t>
  </si>
  <si>
    <t>ruudannetmattheussens@home.nl</t>
  </si>
  <si>
    <t>4641 JG</t>
  </si>
  <si>
    <t>Aanwas</t>
  </si>
  <si>
    <t>80</t>
  </si>
  <si>
    <t>EKA van den Eijnden</t>
  </si>
  <si>
    <t>48</t>
  </si>
  <si>
    <t>49</t>
  </si>
  <si>
    <t>brans vof</t>
  </si>
  <si>
    <t>68670370</t>
  </si>
  <si>
    <t>JM</t>
  </si>
  <si>
    <t>Brans</t>
  </si>
  <si>
    <t>hoeven</t>
  </si>
  <si>
    <t>0628966601</t>
  </si>
  <si>
    <t>johannes.brans@outlook.com</t>
  </si>
  <si>
    <t>4741 TE</t>
  </si>
  <si>
    <t>Gors</t>
  </si>
  <si>
    <t>Hoeven</t>
  </si>
  <si>
    <t>Denissen VOF</t>
  </si>
  <si>
    <t>17281173</t>
  </si>
  <si>
    <t>RCH</t>
  </si>
  <si>
    <t>Denissen</t>
  </si>
  <si>
    <t>Berkel-Enschot</t>
  </si>
  <si>
    <t>rob@pietvanmeintjeshoeve.nl</t>
  </si>
  <si>
    <t>5059 AD</t>
  </si>
  <si>
    <t>Hoog Heukelom</t>
  </si>
  <si>
    <t>Heukelom</t>
  </si>
  <si>
    <t>Liessel</t>
  </si>
  <si>
    <t>54</t>
  </si>
  <si>
    <t>M</t>
  </si>
  <si>
    <t>Mink</t>
  </si>
  <si>
    <t>142545077</t>
  </si>
  <si>
    <t>vd.zandenglas@hetnet.nl</t>
  </si>
  <si>
    <t>5492 SB</t>
  </si>
  <si>
    <t>21</t>
  </si>
  <si>
    <t>Hulst</t>
  </si>
  <si>
    <t>Schoonens</t>
  </si>
  <si>
    <t>55533213</t>
  </si>
  <si>
    <t>HJJM</t>
  </si>
  <si>
    <t>0650638766</t>
  </si>
  <si>
    <t>5282 JE</t>
  </si>
  <si>
    <t>Nergena</t>
  </si>
  <si>
    <t>De Stoerderij</t>
  </si>
  <si>
    <t>50612476</t>
  </si>
  <si>
    <t>A.P.W.</t>
  </si>
  <si>
    <t>06-13947995</t>
  </si>
  <si>
    <t>info@destoerderij.nl</t>
  </si>
  <si>
    <t>5632 LS</t>
  </si>
  <si>
    <t>617</t>
  </si>
  <si>
    <t>de Koppele</t>
  </si>
  <si>
    <t>Eindhoven</t>
  </si>
  <si>
    <t>van Nuenen VOF</t>
  </si>
  <si>
    <t>58844813</t>
  </si>
  <si>
    <t>Nuenen</t>
  </si>
  <si>
    <t>Lierop</t>
  </si>
  <si>
    <t>0610510294</t>
  </si>
  <si>
    <t>vannuenenvof@outlook.com</t>
  </si>
  <si>
    <t>5715 PR</t>
  </si>
  <si>
    <t>Broekkant</t>
  </si>
  <si>
    <t>17251201</t>
  </si>
  <si>
    <t>MWP</t>
  </si>
  <si>
    <t>van de</t>
  </si>
  <si>
    <t>Mortel</t>
  </si>
  <si>
    <t>5756 AH</t>
  </si>
  <si>
    <t>Eikhofweg</t>
  </si>
  <si>
    <t>Vlierden</t>
  </si>
  <si>
    <t>kalverhouderij mts bennenbroek</t>
  </si>
  <si>
    <t>17258054</t>
  </si>
  <si>
    <t>RMH</t>
  </si>
  <si>
    <t>0651032478</t>
  </si>
  <si>
    <t>riannebennenbroek1@hotmail.com</t>
  </si>
  <si>
    <t>5753 RS</t>
  </si>
  <si>
    <t>Snoertsebaan</t>
  </si>
  <si>
    <t>lmh</t>
  </si>
  <si>
    <t>Haps</t>
  </si>
  <si>
    <t>Nouws</t>
  </si>
  <si>
    <t>20163359</t>
  </si>
  <si>
    <t>C.A.F.J</t>
  </si>
  <si>
    <t>0622170581</t>
  </si>
  <si>
    <t>cnouws@outlook.com</t>
  </si>
  <si>
    <t>4261 GA</t>
  </si>
  <si>
    <t>Parallelweg</t>
  </si>
  <si>
    <t>Wijk En Aalburg</t>
  </si>
  <si>
    <t>66</t>
  </si>
  <si>
    <t>17252239</t>
  </si>
  <si>
    <t>A.H.A.</t>
  </si>
  <si>
    <t>Suijlekom</t>
  </si>
  <si>
    <t>Sprang-Capelle</t>
  </si>
  <si>
    <t>mts.vansuijlekom@hotmail.nl</t>
  </si>
  <si>
    <t>5161 PC</t>
  </si>
  <si>
    <t>Veerweg</t>
  </si>
  <si>
    <t>Waalwijk</t>
  </si>
  <si>
    <t>68</t>
  </si>
  <si>
    <t>54992117</t>
  </si>
  <si>
    <t>GPC</t>
  </si>
  <si>
    <t>Westerlaken</t>
  </si>
  <si>
    <t>gjwest@hotmail.nl</t>
  </si>
  <si>
    <t>4269 TL</t>
  </si>
  <si>
    <t>Midgraaf</t>
  </si>
  <si>
    <t>Babyloniënbroek</t>
  </si>
  <si>
    <t>koningshoeve vof</t>
  </si>
  <si>
    <t>18080412</t>
  </si>
  <si>
    <t>v</t>
  </si>
  <si>
    <t>Velthoven</t>
  </si>
  <si>
    <t>Raamsdonk</t>
  </si>
  <si>
    <t>0162402488</t>
  </si>
  <si>
    <t>vanvelthoven7@hotmail.com</t>
  </si>
  <si>
    <t>4273 GM</t>
  </si>
  <si>
    <t>Kamersteeg</t>
  </si>
  <si>
    <t>Hank</t>
  </si>
  <si>
    <t>Vingerhoets</t>
  </si>
  <si>
    <t>58995757</t>
  </si>
  <si>
    <t>S.D.</t>
  </si>
  <si>
    <t>Duives-Cahuzak</t>
  </si>
  <si>
    <t>Amsterdam</t>
  </si>
  <si>
    <t>saskiacahuzak@gmail.com</t>
  </si>
  <si>
    <t>Vlijmen</t>
  </si>
  <si>
    <t>Heusden</t>
  </si>
  <si>
    <t>75</t>
  </si>
  <si>
    <t>17255164</t>
  </si>
  <si>
    <t>Albers</t>
  </si>
  <si>
    <t>Schaijk</t>
  </si>
  <si>
    <t>0653784149</t>
  </si>
  <si>
    <t>albers-agri@hotmail.com</t>
  </si>
  <si>
    <t>5374 NX</t>
  </si>
  <si>
    <t>Munpad</t>
  </si>
  <si>
    <t>HJ</t>
  </si>
  <si>
    <t>b</t>
  </si>
  <si>
    <t>Sint Anthonis</t>
  </si>
  <si>
    <t>17247154</t>
  </si>
  <si>
    <t>WHM</t>
  </si>
  <si>
    <t>Akker</t>
  </si>
  <si>
    <t>0650923361</t>
  </si>
  <si>
    <t>dorenda.akker@hotmail.com</t>
  </si>
  <si>
    <t>5491 SB</t>
  </si>
  <si>
    <t>Koeveringsedijk</t>
  </si>
  <si>
    <t>Overloon</t>
  </si>
  <si>
    <t>Boxmeer</t>
  </si>
  <si>
    <t>j.m.l.willems</t>
  </si>
  <si>
    <t>17247943</t>
  </si>
  <si>
    <t>JML</t>
  </si>
  <si>
    <t>Willems</t>
  </si>
  <si>
    <t>vierlingsbeek</t>
  </si>
  <si>
    <t>0610592592</t>
  </si>
  <si>
    <t>willemshattertweg@gmail.com</t>
  </si>
  <si>
    <t>5821 EB</t>
  </si>
  <si>
    <t>Hattertweg</t>
  </si>
  <si>
    <t>Vierlingsbeek</t>
  </si>
  <si>
    <t>Erp</t>
  </si>
  <si>
    <t>17279980</t>
  </si>
  <si>
    <t>GJCP</t>
  </si>
  <si>
    <t>Jacobs</t>
  </si>
  <si>
    <t>0651890488</t>
  </si>
  <si>
    <t>hansentrudy@melkveebedrijfjacobs.nl</t>
  </si>
  <si>
    <t>5827 AW</t>
  </si>
  <si>
    <t>Herselsedijk</t>
  </si>
  <si>
    <t>Vortum-Mullem</t>
  </si>
  <si>
    <t>60473924</t>
  </si>
  <si>
    <t>H</t>
  </si>
  <si>
    <t>Lange</t>
  </si>
  <si>
    <t>Beers</t>
  </si>
  <si>
    <t>0654360135</t>
  </si>
  <si>
    <t>h.lange62@gmail.com</t>
  </si>
  <si>
    <t>5434 NB</t>
  </si>
  <si>
    <t>Graafsedijk</t>
  </si>
  <si>
    <t>Vianen</t>
  </si>
  <si>
    <t>Peeldijk Agro BV</t>
  </si>
  <si>
    <t>17235451</t>
  </si>
  <si>
    <t>HG</t>
  </si>
  <si>
    <t>Kuunders</t>
  </si>
  <si>
    <t>0629534461</t>
  </si>
  <si>
    <t>5763 PC</t>
  </si>
  <si>
    <t>Peeldijk</t>
  </si>
  <si>
    <t>Milheeze</t>
  </si>
  <si>
    <t>59865385</t>
  </si>
  <si>
    <t>Bergen</t>
  </si>
  <si>
    <t>Oeffelt</t>
  </si>
  <si>
    <t>06-42911424</t>
  </si>
  <si>
    <t>hansvbergen@live.nl</t>
  </si>
  <si>
    <t>5441 PW</t>
  </si>
  <si>
    <t>Kerkenhuisweg</t>
  </si>
  <si>
    <t>0642911424</t>
  </si>
  <si>
    <t>93</t>
  </si>
  <si>
    <t>mts J Nieuwenhuizen-Rosenbrand</t>
  </si>
  <si>
    <t>17254975</t>
  </si>
  <si>
    <t>EDJ</t>
  </si>
  <si>
    <t>Nieuwenhuizen</t>
  </si>
  <si>
    <t>5161 AT</t>
  </si>
  <si>
    <t>Willem van Gentsvaart</t>
  </si>
  <si>
    <t>06-54237127</t>
  </si>
  <si>
    <t>Oosteind</t>
  </si>
  <si>
    <t>Meijs Agro VOF</t>
  </si>
  <si>
    <t>65614100</t>
  </si>
  <si>
    <t>MCP</t>
  </si>
  <si>
    <t>Meijs</t>
  </si>
  <si>
    <t>0622679484</t>
  </si>
  <si>
    <t>mark.meijs@home.nl</t>
  </si>
  <si>
    <t>Melkveehouderij Hank</t>
  </si>
  <si>
    <t>18071770</t>
  </si>
  <si>
    <t>B.J.A.</t>
  </si>
  <si>
    <t>Gouw</t>
  </si>
  <si>
    <t>0652107530</t>
  </si>
  <si>
    <t>bartjedg@gmail.com</t>
  </si>
  <si>
    <t>4273 LL</t>
  </si>
  <si>
    <t>Kalversteeg</t>
  </si>
  <si>
    <t>Famnieuwenhuizen@telfort.nl</t>
  </si>
  <si>
    <t>Mts AJGM en GCPM Romme</t>
  </si>
  <si>
    <t>20167267</t>
  </si>
  <si>
    <t>GCPM</t>
  </si>
  <si>
    <t>Romme</t>
  </si>
  <si>
    <t>0625520544</t>
  </si>
  <si>
    <t>gebr.romme@hotmail.com</t>
  </si>
  <si>
    <t>4926 SP</t>
  </si>
  <si>
    <t>Pootweg</t>
  </si>
  <si>
    <t>Lage Zwaluwe</t>
  </si>
  <si>
    <t>17270032</t>
  </si>
  <si>
    <t>Delft</t>
  </si>
  <si>
    <t>0613366908</t>
  </si>
  <si>
    <t>melkveebedrijfvandelft@outlook.com</t>
  </si>
  <si>
    <t>5145 PL</t>
  </si>
  <si>
    <t>Mannenbeemdweg</t>
  </si>
  <si>
    <t>Maatschap P en F vd Aa</t>
  </si>
  <si>
    <t>54054842</t>
  </si>
  <si>
    <t>P.J.M.</t>
  </si>
  <si>
    <t>van der</t>
  </si>
  <si>
    <t>Aa</t>
  </si>
  <si>
    <t>Beek en Donk</t>
  </si>
  <si>
    <t>famvanderaa@kpnplanet.nl</t>
  </si>
  <si>
    <t>5741 SM</t>
  </si>
  <si>
    <t>Lekerstraat</t>
  </si>
  <si>
    <t>Beek En Donk</t>
  </si>
  <si>
    <t>20103882</t>
  </si>
  <si>
    <t>Maes</t>
  </si>
  <si>
    <t>4741 TN</t>
  </si>
  <si>
    <t>Achter 't Hof</t>
  </si>
  <si>
    <t>104</t>
  </si>
  <si>
    <t>Van den Boogaard Mink Ranch BV</t>
  </si>
  <si>
    <t>55415822</t>
  </si>
  <si>
    <t>Boogaard</t>
  </si>
  <si>
    <t>06-26242301</t>
  </si>
  <si>
    <t>martijnvdboogaard@live.nl</t>
  </si>
  <si>
    <t>5741 SL</t>
  </si>
  <si>
    <t>Peeleindseweg</t>
  </si>
  <si>
    <t>17044826</t>
  </si>
  <si>
    <t>G</t>
  </si>
  <si>
    <t>Spreuwel</t>
  </si>
  <si>
    <t>Oost-west-middelbeers</t>
  </si>
  <si>
    <t>melkvee@hooibergkaas.nl</t>
  </si>
  <si>
    <t>5531 NB</t>
  </si>
  <si>
    <t>Bredasebaan</t>
  </si>
  <si>
    <t>Bladel</t>
  </si>
  <si>
    <t>Leunen</t>
  </si>
  <si>
    <t>61758906</t>
  </si>
  <si>
    <t>JCA</t>
  </si>
  <si>
    <t>Cremers</t>
  </si>
  <si>
    <t>5825 HM</t>
  </si>
  <si>
    <t>Oploseweg</t>
  </si>
  <si>
    <t>58272968</t>
  </si>
  <si>
    <t>info@wbankersagrobv.nl</t>
  </si>
  <si>
    <t>5752 SE</t>
  </si>
  <si>
    <t>Klein Bruggen</t>
  </si>
  <si>
    <t>20162051</t>
  </si>
  <si>
    <t>M.P.M.</t>
  </si>
  <si>
    <t>Ooms</t>
  </si>
  <si>
    <t>0651611359</t>
  </si>
  <si>
    <t>mathieuooms@freeler.nl</t>
  </si>
  <si>
    <t>4641 RN</t>
  </si>
  <si>
    <t>Putseweg</t>
  </si>
  <si>
    <t>ossendrecht</t>
  </si>
  <si>
    <t>144</t>
  </si>
  <si>
    <t>A.A.J. Brekelmans</t>
  </si>
  <si>
    <t>53039564</t>
  </si>
  <si>
    <t>A.A.J.</t>
  </si>
  <si>
    <t>Brekelmans</t>
  </si>
  <si>
    <t>06-12879345</t>
  </si>
  <si>
    <t>aajbrekelmans@gmail.com</t>
  </si>
  <si>
    <t>5074 RS</t>
  </si>
  <si>
    <t>Gijzelsestraat</t>
  </si>
  <si>
    <t>Biezenmortel</t>
  </si>
  <si>
    <t>Etten-Leur</t>
  </si>
  <si>
    <t>17141701</t>
  </si>
  <si>
    <t>Wittenboer</t>
  </si>
  <si>
    <t>Geldrop</t>
  </si>
  <si>
    <t>0645097674</t>
  </si>
  <si>
    <t>5731 PH</t>
  </si>
  <si>
    <t>Eendenpoel</t>
  </si>
  <si>
    <t>Aarts</t>
  </si>
  <si>
    <t>Melkveebedrijf De Heibloem VOF</t>
  </si>
  <si>
    <t>1853-06-18</t>
  </si>
  <si>
    <t>E.C.</t>
  </si>
  <si>
    <t>van Beers Egbers VOF</t>
  </si>
  <si>
    <t>62526960</t>
  </si>
  <si>
    <t>W.W.</t>
  </si>
  <si>
    <t>Egbers</t>
  </si>
  <si>
    <t>0654660209</t>
  </si>
  <si>
    <t>w.egbers@hotmail.com</t>
  </si>
  <si>
    <t>5528 NL</t>
  </si>
  <si>
    <t>Broekenseind</t>
  </si>
  <si>
    <t>Hoogeloon</t>
  </si>
  <si>
    <t>de Ceuster VOF</t>
  </si>
  <si>
    <t>20100686</t>
  </si>
  <si>
    <t>PAC</t>
  </si>
  <si>
    <t>Ceuster</t>
  </si>
  <si>
    <t>0612374217</t>
  </si>
  <si>
    <t>p.de.ceuster1@kpnplanet.nl</t>
  </si>
  <si>
    <t>4871 NP</t>
  </si>
  <si>
    <t>Donkerstraat</t>
  </si>
  <si>
    <t>jm christianen</t>
  </si>
  <si>
    <t>52498913</t>
  </si>
  <si>
    <t>Christianen</t>
  </si>
  <si>
    <t>breda</t>
  </si>
  <si>
    <t>johanpatricia@telfort.nl</t>
  </si>
  <si>
    <t>4855 AP</t>
  </si>
  <si>
    <t>Ballemanseweg</t>
  </si>
  <si>
    <t>Galder</t>
  </si>
  <si>
    <t>Sengers Agri</t>
  </si>
  <si>
    <t>73412228</t>
  </si>
  <si>
    <t>Sengers</t>
  </si>
  <si>
    <t>040-2831491</t>
  </si>
  <si>
    <t>antoonsengers@hotmail.com</t>
  </si>
  <si>
    <t>5674 PD</t>
  </si>
  <si>
    <t>Nieuwe Dijk</t>
  </si>
  <si>
    <t>vero jes</t>
  </si>
  <si>
    <t>52307670</t>
  </si>
  <si>
    <t>MCJM</t>
  </si>
  <si>
    <t>Scherders</t>
  </si>
  <si>
    <t>0623264650</t>
  </si>
  <si>
    <t>vero.jes@live.nl</t>
  </si>
  <si>
    <t>5124 RK</t>
  </si>
  <si>
    <t>Lijndonk</t>
  </si>
  <si>
    <t>Molenschot</t>
  </si>
  <si>
    <t>BW melkvee vof</t>
  </si>
  <si>
    <t>52305759</t>
  </si>
  <si>
    <t>Bakx</t>
  </si>
  <si>
    <t>0610889500</t>
  </si>
  <si>
    <t>wilcobakx@gmail.com</t>
  </si>
  <si>
    <t>4707 RL</t>
  </si>
  <si>
    <t>Passenberg</t>
  </si>
  <si>
    <t>55730795</t>
  </si>
  <si>
    <t>WAM</t>
  </si>
  <si>
    <t>Asten</t>
  </si>
  <si>
    <t>w.vd.mortel@hetnet.nl</t>
  </si>
  <si>
    <t>5725 RP</t>
  </si>
  <si>
    <t>Zeilhoekweg</t>
  </si>
  <si>
    <t>Kuunders Akkerbouw B.V.</t>
  </si>
  <si>
    <t>66964504</t>
  </si>
  <si>
    <t>H.A.H.J.</t>
  </si>
  <si>
    <t>info@loonbedrijfkuunders.nl</t>
  </si>
  <si>
    <t>van dun varkens bv</t>
  </si>
  <si>
    <t>58319352</t>
  </si>
  <si>
    <t>MC</t>
  </si>
  <si>
    <t>Dun</t>
  </si>
  <si>
    <t>ulicoten</t>
  </si>
  <si>
    <t>0611142242</t>
  </si>
  <si>
    <t>marcovandun@icloud.com</t>
  </si>
  <si>
    <t>5113 CD</t>
  </si>
  <si>
    <t>Beemdendreef</t>
  </si>
  <si>
    <t>Ulicoten</t>
  </si>
  <si>
    <t>Baarle-Nassau</t>
  </si>
  <si>
    <t>Mts. F.A.M.J. Rijvers en J.H.M. Rijvers-Uijlen</t>
  </si>
  <si>
    <t>20166164</t>
  </si>
  <si>
    <t>F.A.M.J.</t>
  </si>
  <si>
    <t>Rijvers</t>
  </si>
  <si>
    <t>0640173007</t>
  </si>
  <si>
    <t>maayenshof@gmail.com</t>
  </si>
  <si>
    <t>5113 BH</t>
  </si>
  <si>
    <t>Chaamseweg-Hazenberg</t>
  </si>
  <si>
    <t>'s-Hertogenbosch</t>
  </si>
  <si>
    <t>18085063</t>
  </si>
  <si>
    <t>JHM</t>
  </si>
  <si>
    <t>Vermeeren</t>
  </si>
  <si>
    <t>Nieuw Ginneken</t>
  </si>
  <si>
    <t>0620906669</t>
  </si>
  <si>
    <t>jvermeeren@zonnet.nl</t>
  </si>
  <si>
    <t>Kalverhouderij Mts Bennenbroek</t>
  </si>
  <si>
    <t>Peter van Calis</t>
  </si>
  <si>
    <t>68338899</t>
  </si>
  <si>
    <t>Calis</t>
  </si>
  <si>
    <t>0650822842</t>
  </si>
  <si>
    <t>p.vancalis@hotmail.com</t>
  </si>
  <si>
    <t>5768 RN</t>
  </si>
  <si>
    <t>Vieruitersten</t>
  </si>
  <si>
    <t>Meijel</t>
  </si>
  <si>
    <t>Melkveebedrijf Peeters de Jong</t>
  </si>
  <si>
    <t>20115074</t>
  </si>
  <si>
    <t>HAPM</t>
  </si>
  <si>
    <t>Peeters</t>
  </si>
  <si>
    <t>06-10929773</t>
  </si>
  <si>
    <t>hein.peeters@agroweb.nl</t>
  </si>
  <si>
    <t>4838 GM</t>
  </si>
  <si>
    <t>Sprundelsebaan</t>
  </si>
  <si>
    <t>VOF van Dijck</t>
  </si>
  <si>
    <t>18048130</t>
  </si>
  <si>
    <t>J.F.A.H.</t>
  </si>
  <si>
    <t>Dijck</t>
  </si>
  <si>
    <t>0627352691</t>
  </si>
  <si>
    <t>melkveebedrijfvandijck@gmail.com</t>
  </si>
  <si>
    <t>5089 NR</t>
  </si>
  <si>
    <t>Ontginningsweg</t>
  </si>
  <si>
    <t>Haghorst</t>
  </si>
  <si>
    <t>Loon op Zand</t>
  </si>
  <si>
    <t>Hendrickx agro vof</t>
  </si>
  <si>
    <t>20158765</t>
  </si>
  <si>
    <t>FJM</t>
  </si>
  <si>
    <t>Hendrickx</t>
  </si>
  <si>
    <t>Baarle Nassau</t>
  </si>
  <si>
    <t>0623783509</t>
  </si>
  <si>
    <t>aamhendrickx1@gmail.com</t>
  </si>
  <si>
    <t>5111 GC</t>
  </si>
  <si>
    <t>Bredaseweg</t>
  </si>
  <si>
    <t>F. Pulskens</t>
  </si>
  <si>
    <t>65057619</t>
  </si>
  <si>
    <t>F.</t>
  </si>
  <si>
    <t>Pulskens</t>
  </si>
  <si>
    <t>0612939327</t>
  </si>
  <si>
    <t>frankpulskens@gmail.com</t>
  </si>
  <si>
    <t>5268 KE</t>
  </si>
  <si>
    <t>20</t>
  </si>
  <si>
    <t>Molenstraat</t>
  </si>
  <si>
    <t>Helvoirt</t>
  </si>
  <si>
    <t>maatschap de Graaf</t>
  </si>
  <si>
    <t>17278918</t>
  </si>
  <si>
    <t>LMM</t>
  </si>
  <si>
    <t>Oijen</t>
  </si>
  <si>
    <t>lambertvandreumel@hetnet.nl</t>
  </si>
  <si>
    <t>5394 LA</t>
  </si>
  <si>
    <t>Oijense Bovendijk</t>
  </si>
  <si>
    <t>Oss</t>
  </si>
  <si>
    <t>veghel</t>
  </si>
  <si>
    <t>197</t>
  </si>
  <si>
    <t>70541450</t>
  </si>
  <si>
    <t>R.A.H.M</t>
  </si>
  <si>
    <t>Van</t>
  </si>
  <si>
    <t>0650593972</t>
  </si>
  <si>
    <t>robinvanerp@hotmail.com</t>
  </si>
  <si>
    <t>5346 SE</t>
  </si>
  <si>
    <t>Karel V-straat</t>
  </si>
  <si>
    <t>Berlicum</t>
  </si>
  <si>
    <t>JAM</t>
  </si>
  <si>
    <t>Heijden</t>
  </si>
  <si>
    <t>17247320</t>
  </si>
  <si>
    <t>H.M.M.</t>
  </si>
  <si>
    <t>Schapendonk</t>
  </si>
  <si>
    <t>nistelrode</t>
  </si>
  <si>
    <t>0630757752</t>
  </si>
  <si>
    <t>heinschapendonk8@gmail.com</t>
  </si>
  <si>
    <t>5476 VW</t>
  </si>
  <si>
    <t>8</t>
  </si>
  <si>
    <t>Derpt</t>
  </si>
  <si>
    <t>Vorstenbosch</t>
  </si>
  <si>
    <t>MHA</t>
  </si>
  <si>
    <t>Muskens</t>
  </si>
  <si>
    <t>Den Bosch</t>
  </si>
  <si>
    <t>5151 RJ</t>
  </si>
  <si>
    <t>Honderdbunderweg</t>
  </si>
  <si>
    <t>Drunen</t>
  </si>
  <si>
    <t>20097480</t>
  </si>
  <si>
    <t>CAFM</t>
  </si>
  <si>
    <t>Nooijens</t>
  </si>
  <si>
    <t>etten leur</t>
  </si>
  <si>
    <t>nooijens90@hotmail.com</t>
  </si>
  <si>
    <t>4876 NL</t>
  </si>
  <si>
    <t>Zundertseweg</t>
  </si>
  <si>
    <t>Stille maatschap A.P.C.M. Moerkens en F.L.M.A. van Roij</t>
  </si>
  <si>
    <t>54037255</t>
  </si>
  <si>
    <t>A.P.C.M.</t>
  </si>
  <si>
    <t>Moerkens</t>
  </si>
  <si>
    <t>076-5961895</t>
  </si>
  <si>
    <t>adensaskia@home.nl</t>
  </si>
  <si>
    <t>4891 CP</t>
  </si>
  <si>
    <t>Antwerpseweg</t>
  </si>
  <si>
    <t>Rijsbergen</t>
  </si>
  <si>
    <t>Zundert</t>
  </si>
  <si>
    <t>20153152</t>
  </si>
  <si>
    <t>JACM</t>
  </si>
  <si>
    <t>Jochems</t>
  </si>
  <si>
    <t>Achtmaal</t>
  </si>
  <si>
    <t>jacm.jochems@home.nl</t>
  </si>
  <si>
    <t>4885 KM</t>
  </si>
  <si>
    <t>Eendenkooistraat</t>
  </si>
  <si>
    <t>Mts JACM Jochems en LF Jochems Michielsen</t>
  </si>
  <si>
    <t>20168640</t>
  </si>
  <si>
    <t>Verschuuren</t>
  </si>
  <si>
    <t>0765976717</t>
  </si>
  <si>
    <t>a.verschuuren@home.nl</t>
  </si>
  <si>
    <t>4882 KA</t>
  </si>
  <si>
    <t>Rucphenseweg</t>
  </si>
  <si>
    <t>Klein Zundert</t>
  </si>
  <si>
    <t>melkveebedrijf jan marijnissen</t>
  </si>
  <si>
    <t>Chaam</t>
  </si>
  <si>
    <t>52427013</t>
  </si>
  <si>
    <t>JJPM</t>
  </si>
  <si>
    <t>0650645018</t>
  </si>
  <si>
    <t>sjef.v@planet.nl</t>
  </si>
  <si>
    <t>5087 BE</t>
  </si>
  <si>
    <t>Hoekje</t>
  </si>
  <si>
    <t>62356089</t>
  </si>
  <si>
    <t>eindhoven</t>
  </si>
  <si>
    <t>theresevermeer@gmail.com</t>
  </si>
  <si>
    <t>5583 TB</t>
  </si>
  <si>
    <t>Achtereindsestraat</t>
  </si>
  <si>
    <t>Waalre</t>
  </si>
  <si>
    <t>0622477675</t>
  </si>
  <si>
    <t>20166665</t>
  </si>
  <si>
    <t>D.A.C.M.</t>
  </si>
  <si>
    <t>Roelants</t>
  </si>
  <si>
    <t>0614265887</t>
  </si>
  <si>
    <t>4838 EA</t>
  </si>
  <si>
    <t>Elzenburgstraat</t>
  </si>
  <si>
    <t>B</t>
  </si>
  <si>
    <t>Anthonissen-Krijnen</t>
  </si>
  <si>
    <t>4891 RG</t>
  </si>
  <si>
    <t>Overasebaan</t>
  </si>
  <si>
    <t>20152753</t>
  </si>
  <si>
    <t>CJM</t>
  </si>
  <si>
    <t>Daemen</t>
  </si>
  <si>
    <t>0765961672</t>
  </si>
  <si>
    <t>ajm.daemen@agroweb.nl</t>
  </si>
  <si>
    <t>4891 ZP</t>
  </si>
  <si>
    <t>Tiggeltsestraat</t>
  </si>
  <si>
    <t>mts godrie</t>
  </si>
  <si>
    <t>20159781</t>
  </si>
  <si>
    <t>JCL</t>
  </si>
  <si>
    <t>Godrie</t>
  </si>
  <si>
    <t>rijsbergen</t>
  </si>
  <si>
    <t>fam.godrie@planet.nl</t>
  </si>
  <si>
    <t>4891 ZK</t>
  </si>
  <si>
    <t>Smokstraat</t>
  </si>
  <si>
    <t>J&amp;J de Hoon-Voesenek</t>
  </si>
  <si>
    <t>52516601</t>
  </si>
  <si>
    <t>J.A.W.</t>
  </si>
  <si>
    <t>Vissers</t>
  </si>
  <si>
    <t>0765964025</t>
  </si>
  <si>
    <t>j.vissers-balemans2@hetnet.nl</t>
  </si>
  <si>
    <t>J.C.M.</t>
  </si>
  <si>
    <t>Vissers-Balemans</t>
  </si>
  <si>
    <t>fa. van Kuijk</t>
  </si>
  <si>
    <t>68067976</t>
  </si>
  <si>
    <t>MSJM</t>
  </si>
  <si>
    <t>Kuijk</t>
  </si>
  <si>
    <t>Valkenswaard</t>
  </si>
  <si>
    <t>06-53643735</t>
  </si>
  <si>
    <t>fa.vankuijk@gmail.com</t>
  </si>
  <si>
    <t>5556 VA</t>
  </si>
  <si>
    <t>Maastrichterweg</t>
  </si>
  <si>
    <t>17275260</t>
  </si>
  <si>
    <t>L</t>
  </si>
  <si>
    <t>Clemens</t>
  </si>
  <si>
    <t>clemensagro@gmail.com</t>
  </si>
  <si>
    <t>5575 XB</t>
  </si>
  <si>
    <t>Zwarte Horst</t>
  </si>
  <si>
    <t>Bartels-Wevers</t>
  </si>
  <si>
    <t>BW melkvee</t>
  </si>
  <si>
    <t>W.C.P.M.</t>
  </si>
  <si>
    <t>Melkveebedrijf Phifrons</t>
  </si>
  <si>
    <t>55010490</t>
  </si>
  <si>
    <t>Phifrons</t>
  </si>
  <si>
    <t>040-2014139</t>
  </si>
  <si>
    <t>tphifrons@hotmail.com</t>
  </si>
  <si>
    <t>5555 CD</t>
  </si>
  <si>
    <t>Leenderweg</t>
  </si>
  <si>
    <t>J.A.M.M</t>
  </si>
  <si>
    <t>Van Dijk Leende vof</t>
  </si>
  <si>
    <t>52812979</t>
  </si>
  <si>
    <t>Dijk</t>
  </si>
  <si>
    <t>frank.v.dijk@outlook.com</t>
  </si>
  <si>
    <t>Ard van Calis</t>
  </si>
  <si>
    <t>58946314</t>
  </si>
  <si>
    <t>0611200844</t>
  </si>
  <si>
    <t>ardvancalis@kpnmail.nl</t>
  </si>
  <si>
    <t>5758 SK</t>
  </si>
  <si>
    <t>Hoefbladweg</t>
  </si>
  <si>
    <t>Neerkant</t>
  </si>
  <si>
    <t>5161 RN</t>
  </si>
  <si>
    <t>Hoge Akkerweg</t>
  </si>
  <si>
    <t>G.J.H.</t>
  </si>
  <si>
    <t>Winden</t>
  </si>
  <si>
    <t>Pijnacker</t>
  </si>
  <si>
    <t>Bio Muskens VOF</t>
  </si>
  <si>
    <t>63165546</t>
  </si>
  <si>
    <t>wmuskens@kpnmail.nl</t>
  </si>
  <si>
    <t>4909 AG</t>
  </si>
  <si>
    <t>Provincialeweg</t>
  </si>
  <si>
    <t>17153689</t>
  </si>
  <si>
    <t>MWGP</t>
  </si>
  <si>
    <t>0492463041</t>
  </si>
  <si>
    <t>ria@vilier.com</t>
  </si>
  <si>
    <t>5469 PZ</t>
  </si>
  <si>
    <t>Veerstraat</t>
  </si>
  <si>
    <t>e_clstr_nr</t>
  </si>
  <si>
    <t>e_cluster_voorw</t>
  </si>
  <si>
    <t>e_perceel_pachtsom</t>
  </si>
  <si>
    <t>i_part_recht_aanhef_alt</t>
  </si>
  <si>
    <t>i_part_recht_voorletters</t>
  </si>
  <si>
    <t>i_part_recht_tussenvoegse</t>
  </si>
  <si>
    <t>i_part_recht_naam</t>
  </si>
  <si>
    <t>i_part_recht_bsn</t>
  </si>
  <si>
    <t>i_bedr_recht_bedrijfsnaam</t>
  </si>
  <si>
    <t>i_bedr_recht_kvk</t>
  </si>
  <si>
    <t>i_bedr_recht_aanhef</t>
  </si>
  <si>
    <t>i_bedr_recht_aanhef_alt</t>
  </si>
  <si>
    <t>i_bedr_recht_voorletters</t>
  </si>
  <si>
    <t>i_bedr_recht_voornaam</t>
  </si>
  <si>
    <t>i_bedr_recht_tussenvoegse</t>
  </si>
  <si>
    <t>i_bedr_recht_naam</t>
  </si>
  <si>
    <t>i_bedr_recht_geb_datum</t>
  </si>
  <si>
    <t>i_bedr_recht_geb_plaats</t>
  </si>
  <si>
    <t>c_recht_telnr</t>
  </si>
  <si>
    <t>c_recht_controle_mail</t>
  </si>
  <si>
    <t>c_gem_huisadr_postcode</t>
  </si>
  <si>
    <t>c_gem_huisadr_huisnr</t>
  </si>
  <si>
    <t>c_gem_huisadr_toevoeg</t>
  </si>
  <si>
    <t>c_gem_huisadr_straat</t>
  </si>
  <si>
    <t>c_gem_huisadr_plaats</t>
  </si>
  <si>
    <t>c_recht_huisadr_postcode</t>
  </si>
  <si>
    <t>c_recht_huisadr_huisnr</t>
  </si>
  <si>
    <t>c_recht_huisadr_toevoeg</t>
  </si>
  <si>
    <t>c_recht_huisadr_straat</t>
  </si>
  <si>
    <t>c_recht_huisadr_plaats</t>
  </si>
  <si>
    <t>e_voorl_vennoot1</t>
  </si>
  <si>
    <t>e_achternaam_vennoot1</t>
  </si>
  <si>
    <t>e_voorl_vennoot2</t>
  </si>
  <si>
    <t>e_achternaam_vennoot2</t>
  </si>
  <si>
    <t>e_voorl_vennoot3</t>
  </si>
  <si>
    <t>e_achternaam_vennoot3</t>
  </si>
  <si>
    <t>Gunning</t>
  </si>
  <si>
    <t>firma van den Wijngaard-Wouters</t>
  </si>
  <si>
    <t>CJAM</t>
  </si>
  <si>
    <t>van den Wijngaard-Wouters</t>
  </si>
  <si>
    <t>AC</t>
  </si>
  <si>
    <t>van den Wijngaard</t>
  </si>
  <si>
    <t>Melkveebedrijf van de Mortel</t>
  </si>
  <si>
    <t>0610327572</t>
  </si>
  <si>
    <t>Melkveebedrijf Krol VOF</t>
  </si>
  <si>
    <t>76362868</t>
  </si>
  <si>
    <t>FSIM</t>
  </si>
  <si>
    <t>Krol</t>
  </si>
  <si>
    <t>Boekel</t>
  </si>
  <si>
    <t>0643898116</t>
  </si>
  <si>
    <t>f.krol4@boekelmail.nl</t>
  </si>
  <si>
    <t>5427 HC</t>
  </si>
  <si>
    <t>Statenweg</t>
  </si>
  <si>
    <t>Agr Loonspuitbedrijf en akkerbouw Mertens VOF</t>
  </si>
  <si>
    <t>77782704</t>
  </si>
  <si>
    <t>Mertens</t>
  </si>
  <si>
    <t>kaatsheuvel</t>
  </si>
  <si>
    <t>melkveebedrijf de Heibloem V.O.F.</t>
  </si>
  <si>
    <t>0683028515</t>
  </si>
  <si>
    <t>M.A.C.W.</t>
  </si>
  <si>
    <t>Smulders Schoenmakers</t>
  </si>
  <si>
    <t>G.H.J.C.</t>
  </si>
  <si>
    <t>melkveebedrijf van de pas</t>
  </si>
  <si>
    <t>17200203</t>
  </si>
  <si>
    <t>RMM</t>
  </si>
  <si>
    <t>Pas</t>
  </si>
  <si>
    <t>haaren</t>
  </si>
  <si>
    <t>0650456948</t>
  </si>
  <si>
    <t>melkveebedrijfvandepas@outlook.com</t>
  </si>
  <si>
    <t>5076 PM</t>
  </si>
  <si>
    <t>Roonsestraat</t>
  </si>
  <si>
    <t>APW</t>
  </si>
  <si>
    <t>Maatschap H.A.J. van den Boomen en S.T.H. van den Boomen-Daris</t>
  </si>
  <si>
    <t>17269666</t>
  </si>
  <si>
    <t>H.</t>
  </si>
  <si>
    <t>Boomen</t>
  </si>
  <si>
    <t>040-2048294</t>
  </si>
  <si>
    <t>h.vdboomen@hetnet.nl</t>
  </si>
  <si>
    <t>5563 AC</t>
  </si>
  <si>
    <t>Loveren</t>
  </si>
  <si>
    <t>Westerhoven</t>
  </si>
  <si>
    <t>ben-en-joke-groenen@hetnet.nl</t>
  </si>
  <si>
    <t>R</t>
  </si>
  <si>
    <t>clemens</t>
  </si>
  <si>
    <t>0497-512621</t>
  </si>
  <si>
    <t>Melkveebedrijf Smolders</t>
  </si>
  <si>
    <t>73773530</t>
  </si>
  <si>
    <t>Smolders</t>
  </si>
  <si>
    <t>06-14230693</t>
  </si>
  <si>
    <t>melkveebedrijfsmolders@outlook.com</t>
  </si>
  <si>
    <t>5563 AA</t>
  </si>
  <si>
    <t>Dommelsedijk</t>
  </si>
  <si>
    <t>van Dijk Leende v.o.f.</t>
  </si>
  <si>
    <t>F.A.J.</t>
  </si>
  <si>
    <t>040-2062516</t>
  </si>
  <si>
    <t>M.J.van Lievenoogen</t>
  </si>
  <si>
    <t>0495591285</t>
  </si>
  <si>
    <t>Van Lankvelt Raaijmakers VOF</t>
  </si>
  <si>
    <t>54654866</t>
  </si>
  <si>
    <t>TTAJ</t>
  </si>
  <si>
    <t>Lankvelt</t>
  </si>
  <si>
    <t>Gerwen</t>
  </si>
  <si>
    <t>0653447497</t>
  </si>
  <si>
    <t>j.van.lankvelt@agroweb.nl</t>
  </si>
  <si>
    <t>5674 PH</t>
  </si>
  <si>
    <t>Stad van Gerwen</t>
  </si>
  <si>
    <t>van Lankvelt Raaijmakers</t>
  </si>
  <si>
    <t>V.O.F. Vingerhoets melkvee en handel</t>
  </si>
  <si>
    <t>diessen</t>
  </si>
  <si>
    <t>FAJ</t>
  </si>
  <si>
    <t>geldrop</t>
  </si>
  <si>
    <t>0402062516</t>
  </si>
  <si>
    <t>VOF De Bijenhof</t>
  </si>
  <si>
    <t>kruisberg</t>
  </si>
  <si>
    <t>bw melkvee vof</t>
  </si>
  <si>
    <t>Landbouwbedrijf Oerlemans</t>
  </si>
  <si>
    <t>20077197</t>
  </si>
  <si>
    <t>Oerlemans</t>
  </si>
  <si>
    <t>Hoogerheide</t>
  </si>
  <si>
    <t>0651303551</t>
  </si>
  <si>
    <t>pieteroerlemans@hotmail.com</t>
  </si>
  <si>
    <t>4411 SN</t>
  </si>
  <si>
    <t>Vierlingweg</t>
  </si>
  <si>
    <t>Rilland</t>
  </si>
  <si>
    <t>J.J.</t>
  </si>
  <si>
    <t>J.J.M.</t>
  </si>
  <si>
    <t>Oerlemans-Hendrickx</t>
  </si>
  <si>
    <t>D.P.D.</t>
  </si>
  <si>
    <t>Oerlemans-Besters</t>
  </si>
  <si>
    <t>Mattheussens- Bijl vof</t>
  </si>
  <si>
    <t>0638765717</t>
  </si>
  <si>
    <t>MGPM Brooijmans</t>
  </si>
  <si>
    <t>20156037</t>
  </si>
  <si>
    <t>MGPM</t>
  </si>
  <si>
    <t>Brooijmans</t>
  </si>
  <si>
    <t>Steenbergen</t>
  </si>
  <si>
    <t>0620019159</t>
  </si>
  <si>
    <t>Rene@brooijmansagro.nl</t>
  </si>
  <si>
    <t>4651 PK</t>
  </si>
  <si>
    <t>V.O.F. De Bijenhof</t>
  </si>
  <si>
    <t>ECA</t>
  </si>
  <si>
    <t>J.E.M.</t>
  </si>
  <si>
    <t>Esch</t>
  </si>
  <si>
    <t>151664572</t>
  </si>
  <si>
    <t>06-22842906</t>
  </si>
  <si>
    <t>janvanesch2910@outlook.com</t>
  </si>
  <si>
    <t>5059 AE</t>
  </si>
  <si>
    <t>Driehoevenweg</t>
  </si>
  <si>
    <t>0653218075</t>
  </si>
  <si>
    <t>153055613</t>
  </si>
  <si>
    <t>0411-743743</t>
  </si>
  <si>
    <t>chrispijnenburg@outlook.com</t>
  </si>
  <si>
    <t>5268 CG</t>
  </si>
  <si>
    <t>Udenhoutseweg</t>
  </si>
  <si>
    <t>RENE</t>
  </si>
  <si>
    <t>hennyschoonens@gmail.com</t>
  </si>
  <si>
    <t>A.W.C.</t>
  </si>
  <si>
    <t>A.W.J.M.</t>
  </si>
  <si>
    <t>Kalverhouderij mts bennenbroek</t>
  </si>
  <si>
    <t>Wit Bennenbroek</t>
  </si>
  <si>
    <t>van gog bennenbroek</t>
  </si>
  <si>
    <t>MWP van de Mortel</t>
  </si>
  <si>
    <t>6-23008618</t>
  </si>
  <si>
    <t>mvdmortel6@gmail.com</t>
  </si>
  <si>
    <t>A.H.A. van Suijlekom</t>
  </si>
  <si>
    <t>06-12320831</t>
  </si>
  <si>
    <t>C.A.F.J.</t>
  </si>
  <si>
    <t>A.H.A vanSuijlekom</t>
  </si>
  <si>
    <t>G.P.C. Westerlaken</t>
  </si>
  <si>
    <t>0620447812</t>
  </si>
  <si>
    <t>Koningshoeve V.O.F</t>
  </si>
  <si>
    <t>S.A.W</t>
  </si>
  <si>
    <t>W.H</t>
  </si>
  <si>
    <t>v Velthoven</t>
  </si>
  <si>
    <t>A.J</t>
  </si>
  <si>
    <t>Handel en Agriservice van Erp</t>
  </si>
  <si>
    <t>Albers Agri VOF</t>
  </si>
  <si>
    <t>schaijk</t>
  </si>
  <si>
    <t>maatschap melis</t>
  </si>
  <si>
    <t>53165586</t>
  </si>
  <si>
    <t>JAW</t>
  </si>
  <si>
    <t>Melis</t>
  </si>
  <si>
    <t>0651605564</t>
  </si>
  <si>
    <t>john-lenny@outlook.com</t>
  </si>
  <si>
    <t>5428 NR</t>
  </si>
  <si>
    <t>Noordstraat</t>
  </si>
  <si>
    <t>Venhorst</t>
  </si>
  <si>
    <t>Mts W &amp; D &amp; J van den Akker</t>
  </si>
  <si>
    <t>j.m.l. willems</t>
  </si>
  <si>
    <t>Maatschap Hermanussen</t>
  </si>
  <si>
    <t>17277203</t>
  </si>
  <si>
    <t>Hermanussen</t>
  </si>
  <si>
    <t>0613482979</t>
  </si>
  <si>
    <t>rob.hermanussen@gmail.com</t>
  </si>
  <si>
    <t>5845 EC</t>
  </si>
  <si>
    <t>Vlagberg</t>
  </si>
  <si>
    <t>Mts Thelosen-Kersten</t>
  </si>
  <si>
    <t>56676042</t>
  </si>
  <si>
    <t>P.A.M.</t>
  </si>
  <si>
    <t>Thelosen</t>
  </si>
  <si>
    <t>Langenboom</t>
  </si>
  <si>
    <t>0615148759</t>
  </si>
  <si>
    <t>pieterthelosen@hetnet.nl</t>
  </si>
  <si>
    <t>5453 JL</t>
  </si>
  <si>
    <t>Dellenweg</t>
  </si>
  <si>
    <t>Melkveebedrijf van Bree vof</t>
  </si>
  <si>
    <t>53651383</t>
  </si>
  <si>
    <t>PJHM</t>
  </si>
  <si>
    <t>Bree</t>
  </si>
  <si>
    <t>06-23950859</t>
  </si>
  <si>
    <t>melkveebedrijfvanbree@gmail.com</t>
  </si>
  <si>
    <t>5827 AE</t>
  </si>
  <si>
    <t>de Steeg</t>
  </si>
  <si>
    <t>JM van Bergen</t>
  </si>
  <si>
    <t>Mts GJCP Jacobs en GMJ Jacobs-Lange</t>
  </si>
  <si>
    <t>Natuurzuivere Rundereen</t>
  </si>
  <si>
    <t>info@kuundersgroep.nl</t>
  </si>
  <si>
    <t>V.O.F. T.J. Ebbers en Th Ebbers B.V.</t>
  </si>
  <si>
    <t>54524083</t>
  </si>
  <si>
    <t>T.J.</t>
  </si>
  <si>
    <t>Ebbers</t>
  </si>
  <si>
    <t>vortum mullem</t>
  </si>
  <si>
    <t>0650585765</t>
  </si>
  <si>
    <t>theo.ebbers@online.nl</t>
  </si>
  <si>
    <t>5827 BC</t>
  </si>
  <si>
    <t>Heiweg</t>
  </si>
  <si>
    <t>H.J. Paans</t>
  </si>
  <si>
    <t>17247953</t>
  </si>
  <si>
    <t>H.J.</t>
  </si>
  <si>
    <t>Paans</t>
  </si>
  <si>
    <t>Sprang Capelle</t>
  </si>
  <si>
    <t>0654637590</t>
  </si>
  <si>
    <t>paanshenk8@gmail.com</t>
  </si>
  <si>
    <t>Melkveebedrijf van Delft - Akkermans</t>
  </si>
  <si>
    <t>Melkveebedrijf Pullens</t>
  </si>
  <si>
    <t>20151430</t>
  </si>
  <si>
    <t>CWM</t>
  </si>
  <si>
    <t>Pullens</t>
  </si>
  <si>
    <t>0620002966</t>
  </si>
  <si>
    <t>fampullens27@gmail.com</t>
  </si>
  <si>
    <t>4944 AS</t>
  </si>
  <si>
    <t>Luiten Ambachtstraat</t>
  </si>
  <si>
    <t>De Bloemplaat Hoeve</t>
  </si>
  <si>
    <t>27214646</t>
  </si>
  <si>
    <t>CJJ</t>
  </si>
  <si>
    <t>0611182015</t>
  </si>
  <si>
    <t>debloemplaathoeve@gmail.com</t>
  </si>
  <si>
    <t>4286 LX</t>
  </si>
  <si>
    <t>Duijlweg</t>
  </si>
  <si>
    <t>Almkerk</t>
  </si>
  <si>
    <t>C.f.M.</t>
  </si>
  <si>
    <t>de Gouw</t>
  </si>
  <si>
    <t>Melkveebedrijf Zijlmans</t>
  </si>
  <si>
    <t>20167102</t>
  </si>
  <si>
    <t>A.M.J.</t>
  </si>
  <si>
    <t>Zijlmans</t>
  </si>
  <si>
    <t>0610748874</t>
  </si>
  <si>
    <t>melkveebedrijfzijlmans@gmail.com</t>
  </si>
  <si>
    <t>4944 AR</t>
  </si>
  <si>
    <t>Lageweg</t>
  </si>
  <si>
    <t>melkveebedrijf de laak</t>
  </si>
  <si>
    <t>18080137</t>
  </si>
  <si>
    <t>RLM</t>
  </si>
  <si>
    <t>Taks</t>
  </si>
  <si>
    <t>0651196492</t>
  </si>
  <si>
    <t>ruudtaks@hotmail.com</t>
  </si>
  <si>
    <t>4844 PC</t>
  </si>
  <si>
    <t>Moerdijkseweg</t>
  </si>
  <si>
    <t>Terheijden</t>
  </si>
  <si>
    <t>Melkveebedrijf van Delft-Akkermans</t>
  </si>
  <si>
    <t>MMHT</t>
  </si>
  <si>
    <t>Landbouwbedrijf Maes Vof</t>
  </si>
  <si>
    <t>A.A.P</t>
  </si>
  <si>
    <t>06-20806236</t>
  </si>
  <si>
    <t>apgmaes@planet.nl</t>
  </si>
  <si>
    <t>A.PJ,G</t>
  </si>
  <si>
    <t>Fam van der Aa</t>
  </si>
  <si>
    <t>06-22259553</t>
  </si>
  <si>
    <t>Beerzedal Holsteins</t>
  </si>
  <si>
    <t>17263266</t>
  </si>
  <si>
    <t>THEM</t>
  </si>
  <si>
    <t>Dieker</t>
  </si>
  <si>
    <t>Westelbeers</t>
  </si>
  <si>
    <t>0612639204</t>
  </si>
  <si>
    <t>beerzedaldieker@outlook.com</t>
  </si>
  <si>
    <t>5091 KL</t>
  </si>
  <si>
    <t>Broekeindsedijk</t>
  </si>
  <si>
    <t>Maatschap Meijer</t>
  </si>
  <si>
    <t>0650407204</t>
  </si>
  <si>
    <t>nooijen Akkerbouw BV</t>
  </si>
  <si>
    <t>66763444</t>
  </si>
  <si>
    <t>P</t>
  </si>
  <si>
    <t>Nooiijen</t>
  </si>
  <si>
    <t>06 22663958</t>
  </si>
  <si>
    <t>info@loonbedrijfnooijen.nl</t>
  </si>
  <si>
    <t>Agri-corn bv</t>
  </si>
  <si>
    <t>55199623</t>
  </si>
  <si>
    <t>Aldenzee</t>
  </si>
  <si>
    <t>0629001592</t>
  </si>
  <si>
    <t>aldenzeenooijen@hetnet.nl</t>
  </si>
  <si>
    <t>5752 PV</t>
  </si>
  <si>
    <t>Kwadestaartweg</t>
  </si>
  <si>
    <t>JJPG Swinkels</t>
  </si>
  <si>
    <t>W Bankers Agro BV</t>
  </si>
  <si>
    <t>W</t>
  </si>
  <si>
    <t>06 51272167</t>
  </si>
  <si>
    <t>5752 SC</t>
  </si>
  <si>
    <t>Bruggenseweg</t>
  </si>
  <si>
    <t>Peeldijk Agro B.V.</t>
  </si>
  <si>
    <t>Melkveebedrijf van Leunen Ervenweg</t>
  </si>
  <si>
    <t>17249811</t>
  </si>
  <si>
    <t>JPW</t>
  </si>
  <si>
    <t>0638281115</t>
  </si>
  <si>
    <t>vanleunen@outlook.com</t>
  </si>
  <si>
    <t>5757 PC</t>
  </si>
  <si>
    <t>Ervenweg</t>
  </si>
  <si>
    <t>Donkers-Bennenbroek B.V.</t>
  </si>
  <si>
    <t>77766385</t>
  </si>
  <si>
    <t>A.A.B.A.</t>
  </si>
  <si>
    <t>Donkers</t>
  </si>
  <si>
    <t>Aarle-Rixtel</t>
  </si>
  <si>
    <t>06-53140478</t>
  </si>
  <si>
    <t>danielle_donkers@hotmail.com</t>
  </si>
  <si>
    <t>5737 RB</t>
  </si>
  <si>
    <t>Beemdkant</t>
  </si>
  <si>
    <t>landbouwbedrijf geurts pouwels</t>
  </si>
  <si>
    <t>75850559</t>
  </si>
  <si>
    <t>Geurts</t>
  </si>
  <si>
    <t>venray</t>
  </si>
  <si>
    <t>0655357526</t>
  </si>
  <si>
    <t>l.geurts@agroweb.nl</t>
  </si>
  <si>
    <t>5808 AB</t>
  </si>
  <si>
    <t>Koepas</t>
  </si>
  <si>
    <t>Oirlo</t>
  </si>
  <si>
    <t>W Bankers Agro Bv</t>
  </si>
  <si>
    <t>LANDBOUWBEDRIJF GEURTS POUWELS</t>
  </si>
  <si>
    <t>VENRAY</t>
  </si>
  <si>
    <t>w Bankers Agro bv</t>
  </si>
  <si>
    <t>nooijen akkerbouw bv</t>
  </si>
  <si>
    <t>Nooijen</t>
  </si>
  <si>
    <t>Cremers Agro V.O.F</t>
  </si>
  <si>
    <t>0630095894</t>
  </si>
  <si>
    <t>Cremersagro@kpnmail.nl</t>
  </si>
  <si>
    <t>WPH</t>
  </si>
  <si>
    <t>AJG</t>
  </si>
  <si>
    <t>Cremers - van bree</t>
  </si>
  <si>
    <t>vof Mattheussens-Bijl</t>
  </si>
  <si>
    <t>ooms snoeijers</t>
  </si>
  <si>
    <t>56979762</t>
  </si>
  <si>
    <t>A</t>
  </si>
  <si>
    <t>Snoeijers</t>
  </si>
  <si>
    <t>woensdrecht</t>
  </si>
  <si>
    <t>0164612596</t>
  </si>
  <si>
    <t>ankie.snoeijers@gmail.com</t>
  </si>
  <si>
    <t>4631 CH</t>
  </si>
  <si>
    <t>M Ooms vof</t>
  </si>
  <si>
    <t>Vof Mattheussens-Bijl</t>
  </si>
  <si>
    <t>ooms-snoeijers</t>
  </si>
  <si>
    <t>ankie.snoeijers@hetnet.nl</t>
  </si>
  <si>
    <t>vof Melsen-Jansen</t>
  </si>
  <si>
    <t>20086976</t>
  </si>
  <si>
    <t>LGM</t>
  </si>
  <si>
    <t>Melsen</t>
  </si>
  <si>
    <t>0164674404</t>
  </si>
  <si>
    <t>lo.melsen@planet.nl</t>
  </si>
  <si>
    <t>4641 RA</t>
  </si>
  <si>
    <t>Langeweg</t>
  </si>
  <si>
    <t>Melsen-Jansen</t>
  </si>
  <si>
    <t>VOF MELSEN JANSEN</t>
  </si>
  <si>
    <t>OSSENDRECHT</t>
  </si>
  <si>
    <t>1797-09-24</t>
  </si>
  <si>
    <t>EttenLeur</t>
  </si>
  <si>
    <t>V.O.F. De Eendenpoel</t>
  </si>
  <si>
    <t>J.A.F.M.</t>
  </si>
  <si>
    <t>vof_de_eendenpoel@hotmail.com</t>
  </si>
  <si>
    <t>gms kimenai</t>
  </si>
  <si>
    <t>17259830</t>
  </si>
  <si>
    <t>GMS</t>
  </si>
  <si>
    <t>Kimenai</t>
  </si>
  <si>
    <t>waspik</t>
  </si>
  <si>
    <t>06-50970819</t>
  </si>
  <si>
    <t>ruudkimenai@kpnmail.nl</t>
  </si>
  <si>
    <t>5165 RB</t>
  </si>
  <si>
    <t>Capelseweg</t>
  </si>
  <si>
    <t>Waspik</t>
  </si>
  <si>
    <t>Mill Agri Logistics</t>
  </si>
  <si>
    <t>69461988</t>
  </si>
  <si>
    <t>GHH</t>
  </si>
  <si>
    <t>Meulepas</t>
  </si>
  <si>
    <t>0619778023</t>
  </si>
  <si>
    <t>info@millagritrading.com</t>
  </si>
  <si>
    <t>5451 HZ</t>
  </si>
  <si>
    <t>Houtzagerijstraat</t>
  </si>
  <si>
    <t>Nooijens Brans VOF</t>
  </si>
  <si>
    <t>0650467467</t>
  </si>
  <si>
    <t>'s hertogenbosch</t>
  </si>
  <si>
    <t>Baarle nassau</t>
  </si>
  <si>
    <t>Maatschap F.A.M.J. Rijvers en J.H.M. Rijvers-Uijlen</t>
  </si>
  <si>
    <t>christianen</t>
  </si>
  <si>
    <t>0636328660</t>
  </si>
  <si>
    <t>Vermeeren vof</t>
  </si>
  <si>
    <t>vermeeren vof</t>
  </si>
  <si>
    <t>van gog - bennenbroek</t>
  </si>
  <si>
    <t>0653656602</t>
  </si>
  <si>
    <t>PJHG</t>
  </si>
  <si>
    <t>006-10327572</t>
  </si>
  <si>
    <t>landbouwbedrijf Nooyens V.O.F</t>
  </si>
  <si>
    <t>17263861</t>
  </si>
  <si>
    <t>R.H.M</t>
  </si>
  <si>
    <t>Nooyens</t>
  </si>
  <si>
    <t>0620747448</t>
  </si>
  <si>
    <t>r.nooijens@outlook.com</t>
  </si>
  <si>
    <t>5087 KV</t>
  </si>
  <si>
    <t>Baarschotsestraat</t>
  </si>
  <si>
    <t>Marcel Michels Boomkwekerij BV</t>
  </si>
  <si>
    <t>18060125</t>
  </si>
  <si>
    <t>Michels</t>
  </si>
  <si>
    <t>0654207421</t>
  </si>
  <si>
    <t>info@michelsboomkwekerijen.nl</t>
  </si>
  <si>
    <t>5081 XD</t>
  </si>
  <si>
    <t>Driehuizen</t>
  </si>
  <si>
    <t>MTS Dieker-Vosters</t>
  </si>
  <si>
    <t>52420221</t>
  </si>
  <si>
    <t>KJO</t>
  </si>
  <si>
    <t>Oost- West- en Middelbeers</t>
  </si>
  <si>
    <t>0638613579</t>
  </si>
  <si>
    <t>diekerkarel@gmail.com</t>
  </si>
  <si>
    <t>5084 HV</t>
  </si>
  <si>
    <t>Biestsestraat</t>
  </si>
  <si>
    <t>Biest-Houtakker</t>
  </si>
  <si>
    <t>Melkveebedrijf FGA van der Heijden</t>
  </si>
  <si>
    <t>78073820</t>
  </si>
  <si>
    <t>FGA</t>
  </si>
  <si>
    <t>Oostelbeers</t>
  </si>
  <si>
    <t>0654616597</t>
  </si>
  <si>
    <t>frank.vd.heijden@hotmail.com</t>
  </si>
  <si>
    <t>5091 JB</t>
  </si>
  <si>
    <t>Achterste Heistraat</t>
  </si>
  <si>
    <t>vof rijnen rundvee</t>
  </si>
  <si>
    <t>17250866</t>
  </si>
  <si>
    <t>EPAM</t>
  </si>
  <si>
    <t>Rijnen</t>
  </si>
  <si>
    <t>0627586393</t>
  </si>
  <si>
    <t>vofrijnen@gmail.com</t>
  </si>
  <si>
    <t>5081 ND</t>
  </si>
  <si>
    <t>Goirlesedijk</t>
  </si>
  <si>
    <t>Mts Schellekens-Rens</t>
  </si>
  <si>
    <t>17271249</t>
  </si>
  <si>
    <t>F.J.J.</t>
  </si>
  <si>
    <t>Schellekens</t>
  </si>
  <si>
    <t>Esbeek</t>
  </si>
  <si>
    <t>0135169262</t>
  </si>
  <si>
    <t>frankenlianschellekens@gmail.com</t>
  </si>
  <si>
    <t>5085 EP</t>
  </si>
  <si>
    <t>Larestraat</t>
  </si>
  <si>
    <t>R.A.J.</t>
  </si>
  <si>
    <t>0497643361</t>
  </si>
  <si>
    <t>Mts Lmm van Dreumel en Pm van Dreumel Bozelie</t>
  </si>
  <si>
    <t>Van Dreumel</t>
  </si>
  <si>
    <t>0623370319</t>
  </si>
  <si>
    <t>h.m.m. schapendonk</t>
  </si>
  <si>
    <t>Mts Lmm van Dreumel en PM van Dreumel Bozelie</t>
  </si>
  <si>
    <t>Kaasboerderij Beekveldse Hoeve de Run</t>
  </si>
  <si>
    <t>16058434</t>
  </si>
  <si>
    <t>PAJA</t>
  </si>
  <si>
    <t>Dielissen</t>
  </si>
  <si>
    <t>06-13011336</t>
  </si>
  <si>
    <t>melkveebedrijfdielissen@outlook.com</t>
  </si>
  <si>
    <t>5258 SJ</t>
  </si>
  <si>
    <t>Beekveld</t>
  </si>
  <si>
    <t>CTMH Smits</t>
  </si>
  <si>
    <t>17276260</t>
  </si>
  <si>
    <t>CTMH</t>
  </si>
  <si>
    <t>Smits</t>
  </si>
  <si>
    <t>Schijndel</t>
  </si>
  <si>
    <t>0620085604 0653527589</t>
  </si>
  <si>
    <t>chrisentillysmits@hotmail.com</t>
  </si>
  <si>
    <t>5481 XW</t>
  </si>
  <si>
    <t>Gemondseweg</t>
  </si>
  <si>
    <t>bekkers</t>
  </si>
  <si>
    <t>17262351</t>
  </si>
  <si>
    <t>PWH</t>
  </si>
  <si>
    <t>Bekkers</t>
  </si>
  <si>
    <t>sint-oedenrode</t>
  </si>
  <si>
    <t>06-27491670</t>
  </si>
  <si>
    <t>pieterbekkers@kpnplanet.nl</t>
  </si>
  <si>
    <t>5491 TL</t>
  </si>
  <si>
    <t>Sterrebos</t>
  </si>
  <si>
    <t>H.M.M. schapendonk</t>
  </si>
  <si>
    <t>Jm christianen</t>
  </si>
  <si>
    <t>076-5985245  0651266084</t>
  </si>
  <si>
    <t>Mts JACM JOchems en LF Jochems Michielsen</t>
  </si>
  <si>
    <t>Mts. Verschuuren-Hereijgers</t>
  </si>
  <si>
    <t>ACC</t>
  </si>
  <si>
    <t>Mts. Aarts-Peeters</t>
  </si>
  <si>
    <t>20153506</t>
  </si>
  <si>
    <t>A.P.H.</t>
  </si>
  <si>
    <t>Sprundel</t>
  </si>
  <si>
    <t>0612917709</t>
  </si>
  <si>
    <t>a.aarts@hotmail.com</t>
  </si>
  <si>
    <t>4714 RH</t>
  </si>
  <si>
    <t>Vorenseindseweg</t>
  </si>
  <si>
    <t>melkveebedrijf W Bertens</t>
  </si>
  <si>
    <t>56125496</t>
  </si>
  <si>
    <t>WJP</t>
  </si>
  <si>
    <t>Bertens</t>
  </si>
  <si>
    <t>0622526824</t>
  </si>
  <si>
    <t>wilbert.bertens@hotmail.com</t>
  </si>
  <si>
    <t>4861 TD</t>
  </si>
  <si>
    <t>Ardts Agro</t>
  </si>
  <si>
    <t>71051937</t>
  </si>
  <si>
    <t>C.J.H.J</t>
  </si>
  <si>
    <t>Ardts</t>
  </si>
  <si>
    <t>0613044842</t>
  </si>
  <si>
    <t>cardts@kpnmail.nl</t>
  </si>
  <si>
    <t>5443 NJ</t>
  </si>
  <si>
    <t>Kampsestraat</t>
  </si>
  <si>
    <t>W.J.H</t>
  </si>
  <si>
    <t>Westelbees</t>
  </si>
  <si>
    <t>Geitenbedrijf van Rooij</t>
  </si>
  <si>
    <t>17216216</t>
  </si>
  <si>
    <t>G.J.A</t>
  </si>
  <si>
    <t>Rooij</t>
  </si>
  <si>
    <t>06-22594624</t>
  </si>
  <si>
    <t>rvanrooij@eldaweb.nl</t>
  </si>
  <si>
    <t>5151 RH</t>
  </si>
  <si>
    <t>Margrietweg</t>
  </si>
  <si>
    <t>R.M.</t>
  </si>
  <si>
    <t>van Rooij</t>
  </si>
  <si>
    <t>M.A.J.</t>
  </si>
  <si>
    <t>van Rooij Muskens</t>
  </si>
  <si>
    <t>Melkveebedrijf van Rooij</t>
  </si>
  <si>
    <t>17216219</t>
  </si>
  <si>
    <t>AGM</t>
  </si>
  <si>
    <t>0615196650</t>
  </si>
  <si>
    <t>arjanvrooij@gmail.com</t>
  </si>
  <si>
    <t>beijsterhof</t>
  </si>
  <si>
    <t>74190628</t>
  </si>
  <si>
    <t>Hal</t>
  </si>
  <si>
    <t>udenhout</t>
  </si>
  <si>
    <t>0627138651</t>
  </si>
  <si>
    <t>debeijsterhof@outlook.com</t>
  </si>
  <si>
    <t>5103 BG</t>
  </si>
  <si>
    <t>Procureurweg</t>
  </si>
  <si>
    <t>Dongen</t>
  </si>
  <si>
    <t>Verhoeven melkgeiten</t>
  </si>
  <si>
    <t>17276915</t>
  </si>
  <si>
    <t>G A C M</t>
  </si>
  <si>
    <t>Verhoeven</t>
  </si>
  <si>
    <t>06-51263522</t>
  </si>
  <si>
    <t>gerrit@verhoevenmelkgeiten.nl</t>
  </si>
  <si>
    <t>5074 RJ</t>
  </si>
  <si>
    <t>Biezenmortelsestraat</t>
  </si>
  <si>
    <t>Maatschap Roelants- Daemen</t>
  </si>
  <si>
    <t>mts.roelants@gmail.com</t>
  </si>
  <si>
    <t>DACM</t>
  </si>
  <si>
    <t>JPH</t>
  </si>
  <si>
    <t>Roelants- Daemen</t>
  </si>
  <si>
    <t>Melkveebedrijf Peeters &amp; Zn.</t>
  </si>
  <si>
    <t>20163774</t>
  </si>
  <si>
    <t>M.J.M</t>
  </si>
  <si>
    <t>06-25482502</t>
  </si>
  <si>
    <t>mjmpeeters@planet.nl</t>
  </si>
  <si>
    <t>4891 SG</t>
  </si>
  <si>
    <t>Watermolenstraat</t>
  </si>
  <si>
    <t>mjm</t>
  </si>
  <si>
    <t>peeters</t>
  </si>
  <si>
    <t>dfm</t>
  </si>
  <si>
    <t>peeters-aarts</t>
  </si>
  <si>
    <t>mc</t>
  </si>
  <si>
    <t>mts daemen</t>
  </si>
  <si>
    <t>0620479899</t>
  </si>
  <si>
    <t>Maatschap Vissers-Balemans</t>
  </si>
  <si>
    <t>Van Limpt Van den Borne VOF</t>
  </si>
  <si>
    <t>17140906</t>
  </si>
  <si>
    <t>J.A.H.</t>
  </si>
  <si>
    <t>Limpt</t>
  </si>
  <si>
    <t>0623006055</t>
  </si>
  <si>
    <t>info@vanlimptagri.nl</t>
  </si>
  <si>
    <t>5541 PK</t>
  </si>
  <si>
    <t>'t Holland</t>
  </si>
  <si>
    <t>Van Limpt</t>
  </si>
  <si>
    <t>Maatschap Meier</t>
  </si>
  <si>
    <t>T</t>
  </si>
  <si>
    <t>Clemens-Vermeer</t>
  </si>
  <si>
    <t>Bw melkvee</t>
  </si>
  <si>
    <t>Hendrickx Agro vof</t>
  </si>
  <si>
    <t>baarle nassau</t>
  </si>
  <si>
    <t>Uilenstad Wol&amp;Schapen</t>
  </si>
  <si>
    <t>06-54271991</t>
  </si>
  <si>
    <t>5254 TJ</t>
  </si>
  <si>
    <t>De Omloop</t>
  </si>
  <si>
    <t>Haarsteeg</t>
  </si>
  <si>
    <t>Melkveebedrijfsmolders@outlook.com</t>
  </si>
  <si>
    <t>APGJ</t>
  </si>
  <si>
    <t>Van Leeuwen-Manders VOF</t>
  </si>
  <si>
    <t>17187294</t>
  </si>
  <si>
    <t>A.J.A.</t>
  </si>
  <si>
    <t>Manders</t>
  </si>
  <si>
    <t>0655820091</t>
  </si>
  <si>
    <t>arjanmanders@planet.nl</t>
  </si>
  <si>
    <t>5753 SG</t>
  </si>
  <si>
    <t>Leegveld</t>
  </si>
  <si>
    <t>H. Paans</t>
  </si>
  <si>
    <t>pruijsen-baijense</t>
  </si>
  <si>
    <t>76567028</t>
  </si>
  <si>
    <t>PJ</t>
  </si>
  <si>
    <t>Pruijsen</t>
  </si>
  <si>
    <t>0620462099</t>
  </si>
  <si>
    <t>pieterenchantal@ziggo.nl</t>
  </si>
  <si>
    <t>5165 NP</t>
  </si>
  <si>
    <t>Vrouwkensvaartsestraat</t>
  </si>
  <si>
    <t>Melkveebedrijf De Heibloem V.O.F.</t>
  </si>
  <si>
    <t>W.J.B.M.</t>
  </si>
  <si>
    <t>waalwijk</t>
  </si>
  <si>
    <t>0613054637</t>
  </si>
  <si>
    <t>MCJA</t>
  </si>
  <si>
    <t>Verharen</t>
  </si>
  <si>
    <t>140475424</t>
  </si>
  <si>
    <t>0650680092</t>
  </si>
  <si>
    <t>info@dressuurstalmarjoleinverharen.nl</t>
  </si>
  <si>
    <t>5101 PA</t>
  </si>
  <si>
    <t>Doelstraat</t>
  </si>
  <si>
    <t>C. en C. Jansen V.O.F.</t>
  </si>
  <si>
    <t>18069656</t>
  </si>
  <si>
    <t>J.A.</t>
  </si>
  <si>
    <t>Jansen</t>
  </si>
  <si>
    <t>0617379621</t>
  </si>
  <si>
    <t>agrojansen@gmail.com</t>
  </si>
  <si>
    <t>5106 AC</t>
  </si>
  <si>
    <t>Klein Dongenseweg</t>
  </si>
  <si>
    <t>CAM</t>
  </si>
  <si>
    <t>Jansen-Loonen</t>
  </si>
  <si>
    <t>MAJ</t>
  </si>
  <si>
    <t>Jansen-Gabriels</t>
  </si>
  <si>
    <t>Vilier Vaste planten VOF</t>
  </si>
  <si>
    <t>Vilier - Swartjes</t>
  </si>
  <si>
    <t>Boerdonk</t>
  </si>
  <si>
    <t>i_bedr_recht_naam_totaal</t>
  </si>
  <si>
    <t>70b</t>
  </si>
  <si>
    <t>6a</t>
  </si>
  <si>
    <t>9b</t>
  </si>
  <si>
    <t>9B</t>
  </si>
  <si>
    <t>4B</t>
  </si>
  <si>
    <t>4a</t>
  </si>
  <si>
    <t>Gunning 1,2,3</t>
  </si>
  <si>
    <t>C. en C. Jansen VOF</t>
  </si>
  <si>
    <t>melkveebedrijf van hoof</t>
  </si>
  <si>
    <t>Melkveebedrijf van Hoof</t>
  </si>
  <si>
    <t>de Beer Leende BV</t>
  </si>
  <si>
    <t>Mts. van Beek-Peeters</t>
  </si>
  <si>
    <t>Dhr. J.E.M. van Esch</t>
  </si>
  <si>
    <t>Mts AMWM en JAHM Vugts-Schellekens</t>
  </si>
  <si>
    <t>grancyhoeve</t>
  </si>
  <si>
    <t>Melkveebedrijf van Strien</t>
  </si>
  <si>
    <t>Dikbilfokkerij In- en Verkoop Vleesvee De Kraaijenboshoeve V.O.F.</t>
  </si>
  <si>
    <t>PCM Hendriks</t>
  </si>
  <si>
    <t>Arts Varkenshouderij</t>
  </si>
  <si>
    <t>V.O.F. T.J. Ebbers en Th Ebbers  B.V.</t>
  </si>
  <si>
    <t>F.A.C. en P.T.B. van Kempen</t>
  </si>
  <si>
    <t>maatschap hermanussen</t>
  </si>
  <si>
    <t>De bonte hoeve</t>
  </si>
  <si>
    <t>Melkveehouderij Roozen</t>
  </si>
  <si>
    <t>LEMMENS</t>
  </si>
  <si>
    <t>J EN M LEMMENS VOF</t>
  </si>
  <si>
    <t>van Lakwijk AGRO</t>
  </si>
  <si>
    <t>vof melsen jansen</t>
  </si>
  <si>
    <t>VOF Hanenberg Kanters</t>
  </si>
  <si>
    <t>Agricorn bv</t>
  </si>
  <si>
    <t>debeijsterhof</t>
  </si>
  <si>
    <t>melkveehouderij Biemans Vof</t>
  </si>
  <si>
    <t>Dhr. T  Test</t>
  </si>
  <si>
    <t>Kaasboerderijf Beekveldse Hoeve de Run</t>
  </si>
  <si>
    <t>Hendrickx Agro VOF</t>
  </si>
  <si>
    <t>J en R Janssen</t>
  </si>
  <si>
    <t>Mill Agri Logistcs</t>
  </si>
  <si>
    <t>de beijsterhof</t>
  </si>
  <si>
    <t>melkveebedrijf van Delft vof</t>
  </si>
  <si>
    <t>veehouderij van munsteren</t>
  </si>
  <si>
    <t>de beijstehof</t>
  </si>
  <si>
    <t>Melkveebedrijf W Bertens</t>
  </si>
  <si>
    <t>Landbouwbedrijf Dirks</t>
  </si>
  <si>
    <t>Van Dijk Leende v.o.f.</t>
  </si>
  <si>
    <t>vondervoort agro</t>
  </si>
  <si>
    <t>van meijl-roossink VOF</t>
  </si>
  <si>
    <t>bw melkvee</t>
  </si>
  <si>
    <t>Van Nuenen VOF</t>
  </si>
  <si>
    <t>MTS van Dortmont-Paes</t>
  </si>
  <si>
    <t>Maatschap Aarts</t>
  </si>
  <si>
    <t>vleesveebedrijf Verhagen</t>
  </si>
  <si>
    <t>MTS J EN JE DE BIE</t>
  </si>
  <si>
    <t>A.Buijs</t>
  </si>
  <si>
    <t>P. van Oosterhout VOF</t>
  </si>
  <si>
    <t>W BAnkers Agro Bv</t>
  </si>
  <si>
    <t>nooijen akkerbouw BV</t>
  </si>
  <si>
    <t>M Ooms Vof</t>
  </si>
  <si>
    <t>nooijens brans VOF</t>
  </si>
  <si>
    <t>de Ceuster V.O.F.</t>
  </si>
  <si>
    <t>Vof Verhoeven-Dobbelsteen</t>
  </si>
  <si>
    <t>Dhr. P.  Godrie</t>
  </si>
  <si>
    <t>Landbouwbedrijf de Rooij</t>
  </si>
  <si>
    <t>V.O.F. C.A.W. Mijs-Craens</t>
  </si>
  <si>
    <t>veehouderij van bergen</t>
  </si>
  <si>
    <t>Schapenhouderij de wit</t>
  </si>
  <si>
    <t>Antonissen Rijsbergen BV</t>
  </si>
  <si>
    <t>Mevr. T  Clemens Vermeer</t>
  </si>
  <si>
    <t>VOF Verhoeven-Dobbelsteen</t>
  </si>
  <si>
    <t>N.A.J.van Lievenoogen</t>
  </si>
  <si>
    <t>V.O.F. Klerks-Keetels</t>
  </si>
  <si>
    <t>lemmens</t>
  </si>
  <si>
    <t>De provincie of eenieder in opdracht van de provincie mag het perceel gedurende deze contractperiode betreden voor het verrichten van onderzoek.</t>
  </si>
  <si>
    <t>Het perceel G 806 heeft een smal toegangspad deels verhard, deels onderverhard. Foto's en afmetingen van het pad zijn op te vragen via pachtbeheer@brabant.nl</t>
  </si>
  <si>
    <t>In 2021 kunnen er mogelijk werkzaamheden plaatsvinden. Pachter is ermee bekend en staat toe dat er aan de westzijde van het perceel O 220 en aan de zuidzijde van perceel O 222 en O 223 een sloot wordt aangelegd en zal toegang verlenen op het perceel en hieraan zijn volledige medewerking verlenen, zodat de werkzaamheden kunnen worden uitgevoerd.</t>
  </si>
  <si>
    <t>In 2021 kunnen er mogelijk werkzaamheden plaatsvinden. Pachter is ermee bekend en staat toe dat er aan de westzijde van het perceel een sloot wordt aangelegd en zal toegang verlenen op het perceel en hieraan zijn volledige medewerking verlenen, zodat de werkzaamheden kunnen worden uitgevoerd SKAL: per 24-04-2020 biologisch. Minimale inschrijfprijs € 275,00 per ha</t>
  </si>
  <si>
    <t>In 2021 kunnen er mogelijk werkzaamheden plaatsvinden. Pachter is ermee bekend en staat toe dat er aan de oostzijde van het perceel een sloot wordt aangelegd en zal toegang verlenen op het perceel en hieraan zijn volledige medewerking verlenen, zodat de werkzaamheden kunnen worden uitgevoerd</t>
  </si>
  <si>
    <t>Medio 2021 kunnen er werkzaamheden uitgevoerd worden ihkv herprofilering sloten</t>
  </si>
  <si>
    <t>Op dit perceel wordt is aan de rechterkant in de hoek een populierenbos geplant. Het aantal te verpachten hectares is al in mindering gebracht met 0,50 ha en de tekening is aangepast u pacht nog maar een gedeelte van het perceel.</t>
  </si>
  <si>
    <t>De afgelopen jaren heeft er op dit perceel ritnaaldenbestrijding plaatsgevonden. Indien van toepassing is de pachter verplicht in overleg met de provincie het perceel te bestrijden tegen ritnaalden/kniptorren.</t>
  </si>
  <si>
    <t>SKAL, per 25-06-2019 biologisch. Minimale inschrijfprijs € 1.000,00.</t>
  </si>
  <si>
    <t>Hoogspanningsmast op perceel.</t>
  </si>
  <si>
    <t>Op het gepachte is een erfdienstbaarheid gevestigd om te komen en te gaan naar de openbare weg, Steenmansweg, over een strook ter breedte van circa 4 meter. Pachter verleent hieraan zijn volledige medewerking en de gemaakte afspraken hierover na te leven. De afspraken hierover zijn opgenomen in de bijzondere bepaling. De pachter verklaart bekend te zijn en zijn volledige medewerking te verlenen aan de afspraken met betrekking tot het recht van overpad.</t>
  </si>
  <si>
    <t>Let op afwijkende ingangsdatum en pachtduur namelijk van 16-03-2021 t/m 31-12-2021</t>
  </si>
  <si>
    <t>Betreft smal toegangspad. Alleen dit pad gebruiken voor toegang van het perceel!</t>
  </si>
  <si>
    <t>Medio 2021 gaat er een stuw geplaatst worden de inschatting is dat dit in de watergang kan plaats vinden</t>
  </si>
  <si>
    <t>Perceel Loon op Zand E 5957 is ontsloten via recht van overpad Loon op Zand E 5956.</t>
  </si>
  <si>
    <t>DPO (Defensie Pijpleiding Organisatie) heeft aangegeven in de planning te hebben in 2021 pijpleidingen te gaan vervangen op dit perceel.</t>
  </si>
  <si>
    <t>Recht van overpad naar perceel E 550, pachter is verplicht om gebruiker E 550/548 via dit perceel toegang te verlenen.</t>
  </si>
  <si>
    <t>Bereikbaar via onverharde weg.</t>
  </si>
  <si>
    <t>Recht van overpad</t>
  </si>
  <si>
    <t>In afwijking met de in artikel 8 genoemde bijzondere voorwaarden mag het pachtobject WOUW Q 8 ingezaaid worden met maïs of een ander gewas welke niet of minder gevoelig is voor engerlingen. Het pachtobject mag onder geen beding bemest worden, zowel kunstmest als dierlijke mest is niet toegestaan: ook mogen er onder geen beding bestrijdingsmiddelen worden gebruikt.</t>
  </si>
  <si>
    <t>Toegangspad hoort bij perceel.</t>
  </si>
  <si>
    <t>Perceel bestaat voor circa 1,66 ha uit grasland, verder zijn er bomen aanwezig.</t>
  </si>
  <si>
    <t>SKAL volledig biologisch. Minimale inschrijfprijs € 1.200,00 per ha. Pachter dient het gepachte als bouwland te gebruiken (grasland is niet toegestaan).</t>
  </si>
  <si>
    <t>SKAL per 9-5-2019 biologisch. Minimale inschrijfprijs € 1.355,00 per ha</t>
  </si>
  <si>
    <t>Er geldt recht van overpad naar de percelen 1001 en 1081</t>
  </si>
  <si>
    <t>SKAL: per 01-02-2020 biologisch. Minimale inschrijfprijs € 655,- per ha</t>
  </si>
  <si>
    <t>OI Natuurpacht</t>
  </si>
  <si>
    <t>OI Pacht</t>
  </si>
  <si>
    <t>OI Natuurpacht plus</t>
  </si>
  <si>
    <t>Maatschap van den Boomen-Daris</t>
  </si>
  <si>
    <t>Van Raaij</t>
  </si>
  <si>
    <t>De Rips</t>
  </si>
  <si>
    <t>Hooge en Lage Mierde, H 2010</t>
  </si>
  <si>
    <t>Hooge en Lage Mierde, H 502</t>
  </si>
  <si>
    <t>Beemdhoeve VOF</t>
  </si>
  <si>
    <t>Hooge Mierde</t>
  </si>
  <si>
    <t>Loon Op Zand</t>
  </si>
  <si>
    <t>MTS Vugts-Schellekens</t>
  </si>
  <si>
    <t>Clemens agro</t>
  </si>
  <si>
    <t>melkveebedrijf Huijben</t>
  </si>
  <si>
    <t>Van Raaij Verwerking BV</t>
  </si>
  <si>
    <t xml:space="preserve">Melkveebedrijf r. Schellekens </t>
  </si>
  <si>
    <t>Eersel</t>
  </si>
  <si>
    <t>OI Pacht meerjarig</t>
  </si>
  <si>
    <t>MTS Hoeks</t>
  </si>
  <si>
    <t>Zeeland</t>
  </si>
  <si>
    <t>Melkveebedrijf van Delft Akkermans</t>
  </si>
  <si>
    <t xml:space="preserve">OI Pacht </t>
  </si>
  <si>
    <t>VOF van Korven</t>
  </si>
  <si>
    <t>C.T.M.H. Smits</t>
  </si>
  <si>
    <t>mts van erp baltussen</t>
  </si>
  <si>
    <t>Th. Ebbers</t>
  </si>
  <si>
    <t>Helmond</t>
  </si>
  <si>
    <t>Melkveebedrijf van Uden vof</t>
  </si>
  <si>
    <t>Uden</t>
  </si>
  <si>
    <t>Sint-Michielsgestel</t>
  </si>
  <si>
    <t>Oirschot</t>
  </si>
  <si>
    <t>Van Dun Varkens B.V.</t>
  </si>
  <si>
    <t>Heijden Agro vof</t>
  </si>
  <si>
    <t>Van Dijck</t>
  </si>
  <si>
    <t>Pijnenburg VOF</t>
  </si>
  <si>
    <t>OI Pacht (BTW belast)</t>
  </si>
  <si>
    <t>willemssen akkerbouw vof</t>
  </si>
  <si>
    <t>Gumar Agro BV</t>
  </si>
  <si>
    <t>Kuunders Akkerbouw BV</t>
  </si>
  <si>
    <t>Vredepeel</t>
  </si>
  <si>
    <t>Loon-, sloop- en grondverzetbedrijf E. Nieuwenhuizen</t>
  </si>
  <si>
    <t>Heeswijk-Dinther</t>
  </si>
  <si>
    <t>Antonissen Rijsbergen VOF</t>
  </si>
  <si>
    <t>Veghel</t>
  </si>
  <si>
    <t>Melkveehouderij van den Broek</t>
  </si>
  <si>
    <t>Elshout</t>
  </si>
  <si>
    <t>Twan Oosterbosch</t>
  </si>
  <si>
    <t>Wintelre</t>
  </si>
  <si>
    <t>Mts van Lieshout Vleesvee</t>
  </si>
  <si>
    <t>Maatschap Lmm van Dreumel en Pm van Dreumel Bozelie</t>
  </si>
  <si>
    <t>Mts Hermans</t>
  </si>
  <si>
    <t>Akkerbouw bedrijf van den Hout</t>
  </si>
  <si>
    <t>mts van nunen huijbers</t>
  </si>
  <si>
    <t>landbouwbedrijf Nooyens VOF</t>
  </si>
  <si>
    <t>firma takken</t>
  </si>
  <si>
    <t>Wientjes VOF</t>
  </si>
  <si>
    <t>Maatschap De Roover</t>
  </si>
  <si>
    <t>Rieswijk-Ansems vof</t>
  </si>
  <si>
    <t>Riethoven</t>
  </si>
  <si>
    <t xml:space="preserve">OI Natuurpacht </t>
  </si>
  <si>
    <t>van dijk</t>
  </si>
  <si>
    <t>van Suijlekom Landbouw</t>
  </si>
  <si>
    <t>Meijs Landbouw</t>
  </si>
  <si>
    <t>Van de Weijer Melkvee</t>
  </si>
  <si>
    <t>Gemert</t>
  </si>
  <si>
    <t>melkveebedrijf corsten vof</t>
  </si>
  <si>
    <t xml:space="preserve">mts van dun </t>
  </si>
  <si>
    <t>de Melkbrouwer V.O.F.</t>
  </si>
  <si>
    <t>Heuvagro VOF</t>
  </si>
  <si>
    <t>OI Natuurpacht meerjarig</t>
  </si>
  <si>
    <t>vof Bassa</t>
  </si>
  <si>
    <t>Meeuwen</t>
  </si>
  <si>
    <t>Mts. van Deursen</t>
  </si>
  <si>
    <t>De Mortel</t>
  </si>
  <si>
    <t>melkveebedrijf Pals VOF</t>
  </si>
  <si>
    <t>Hooge Zwaluwe</t>
  </si>
  <si>
    <t>W en M Priems- van der Heijden</t>
  </si>
  <si>
    <t>MTS F. Rijvers en J. Rijvers-Uijlen</t>
  </si>
  <si>
    <t>vof vermeer</t>
  </si>
  <si>
    <t>Natuurderij de Vierslag</t>
  </si>
  <si>
    <t>VOF Verhoeven Martens</t>
  </si>
  <si>
    <t>Stille mts. A.P.C.M. Moerkens en F.L.M.A. van Roij</t>
  </si>
  <si>
    <t>C. Jongenelen</t>
  </si>
  <si>
    <t>Vof Bassa</t>
  </si>
  <si>
    <t>Agr loonspuitbedrijf en akkerbouw Mertens VOF</t>
  </si>
  <si>
    <t>Bongers-Sepp Vof</t>
  </si>
  <si>
    <t>De Kort - Van der Hamsvoord VOF</t>
  </si>
  <si>
    <t>Melkveebedrijf Noordman vof</t>
  </si>
  <si>
    <t>Maarheeze</t>
  </si>
  <si>
    <t>Sterksel</t>
  </si>
  <si>
    <t>Landbouwbedrijf Nooyens VOF</t>
  </si>
  <si>
    <t>melkveebedrijf romme</t>
  </si>
  <si>
    <t>Melkveebedrijf Peeters de jong</t>
  </si>
  <si>
    <t>Melkveebedrijf Huijbregts</t>
  </si>
  <si>
    <t>Clemens Vermeer</t>
  </si>
  <si>
    <t>melkveebedrijf Noordman vof</t>
  </si>
  <si>
    <t>Lavrijsen-Lauwers VOF</t>
  </si>
  <si>
    <t>Fa. van Riel</t>
  </si>
  <si>
    <t>Melkveebedrijf Munnikenhof</t>
  </si>
  <si>
    <t>v,grinsven</t>
  </si>
  <si>
    <t>MaatschapLinschoten</t>
  </si>
  <si>
    <t xml:space="preserve">maatschap slenders-van beek </t>
  </si>
  <si>
    <t>Vof Verstijnen Agro</t>
  </si>
  <si>
    <t>Melkveebedrijf Peeters-van Beek</t>
  </si>
  <si>
    <t>M Ooms VOF</t>
  </si>
  <si>
    <t xml:space="preserve">Cja hendrickx vof </t>
  </si>
  <si>
    <t>Ludo Withagen</t>
  </si>
  <si>
    <t>CMC Rommens en CAJM Voesenek-Rommens</t>
  </si>
  <si>
    <t>H.J.M.de Kort vof</t>
  </si>
  <si>
    <t>L.B.B. Tolenaars vof</t>
  </si>
  <si>
    <t>Nieuwendijk</t>
  </si>
  <si>
    <t>Mts W  &amp; D &amp; J van den Akker</t>
  </si>
  <si>
    <t>De Waaistap vof</t>
  </si>
  <si>
    <t xml:space="preserve">Ploegmakers Agro Bv </t>
  </si>
  <si>
    <t>Maatschap A.M.M. en F.A.M. de Deugd</t>
  </si>
  <si>
    <t>Mts. van deursen</t>
  </si>
  <si>
    <t>Melkveebedrijf Dielissen VOF</t>
  </si>
  <si>
    <t>Krol Pompoenen bv</t>
  </si>
  <si>
    <t>melkveehouderij van den broek</t>
  </si>
  <si>
    <t>Firma vd Wijngaard- Wouters</t>
  </si>
  <si>
    <t>AJJM Kemps en JAM Kemps-Pijenborg</t>
  </si>
  <si>
    <t>melkveebedrijf FGA van der Heijden</t>
  </si>
  <si>
    <t>Landbouwbedrijf nooyens VOF</t>
  </si>
  <si>
    <t>vof vingerhoets</t>
  </si>
  <si>
    <t>Akkerb.bedrijf van den Hout</t>
  </si>
  <si>
    <t>Burgers Bedrijfsservice</t>
  </si>
  <si>
    <t>Vof Klerks-keetels</t>
  </si>
  <si>
    <t>Albert en Rindske Zijlmans</t>
  </si>
  <si>
    <t>Melkveebedrijfzijlmans@gmail.com</t>
  </si>
  <si>
    <t>loonengroente vof</t>
  </si>
  <si>
    <t>Vreba Melkvee</t>
  </si>
  <si>
    <t>VOF Koppens</t>
  </si>
  <si>
    <t>Biemans-Jansen VOF</t>
  </si>
  <si>
    <t>H.M.M. Schapendonk</t>
  </si>
  <si>
    <t xml:space="preserve">Van Zoggel Sierheesters </t>
  </si>
  <si>
    <t>Mts Jacm Jochems en Lf Jochems Michielsen</t>
  </si>
  <si>
    <t>Melkveehouderij Bink VOF</t>
  </si>
  <si>
    <t>Maatschap Vincenten</t>
  </si>
  <si>
    <t>Prinsenbeek</t>
  </si>
  <si>
    <t>pruijse baijense</t>
  </si>
  <si>
    <t>Peters Melkvee vof</t>
  </si>
  <si>
    <t>verhoeven melkgeiten</t>
  </si>
  <si>
    <t>Den Brok landbouw Bv</t>
  </si>
  <si>
    <t>Melkveebedrijf W.Flipsen</t>
  </si>
  <si>
    <t>Creijlang Agro</t>
  </si>
  <si>
    <t>Landhorst</t>
  </si>
  <si>
    <t>MTS. Verdonschot</t>
  </si>
  <si>
    <t>mts.verdonschot</t>
  </si>
  <si>
    <t>A. Buijs</t>
  </si>
  <si>
    <t>Heesch</t>
  </si>
  <si>
    <t>A.A.J. Brekelmans vof</t>
  </si>
  <si>
    <t>Van der Westerlaken VOF</t>
  </si>
  <si>
    <t>melkveebedrijf harbers</t>
  </si>
  <si>
    <t>Adriaans van Kollenburg</t>
  </si>
  <si>
    <t>vosters van kemenade vof</t>
  </si>
  <si>
    <t>Ploegmakers Agro bv</t>
  </si>
  <si>
    <t xml:space="preserve">PLoegmakers Agro Bv </t>
  </si>
  <si>
    <t>JM van bergen</t>
  </si>
  <si>
    <t>van de Langenberg Landbouw</t>
  </si>
  <si>
    <t>Mts Roelants- Daemen</t>
  </si>
  <si>
    <t>MTS Daemen</t>
  </si>
  <si>
    <t>Melkveebedrijf Aerts</t>
  </si>
  <si>
    <t>Melkvee- en vleesvarkensbedrijf Ad van Hoof</t>
  </si>
  <si>
    <t xml:space="preserve">Schoonens </t>
  </si>
  <si>
    <t>Akkerbouwbedr vd Hout</t>
  </si>
  <si>
    <t>melkveebedrijf de bont avontuur</t>
  </si>
  <si>
    <t>Krol pompoenen BV</t>
  </si>
  <si>
    <t>vof verhoeven martens</t>
  </si>
  <si>
    <t xml:space="preserve">Maatschap Lamers </t>
  </si>
  <si>
    <t>Beugen</t>
  </si>
  <si>
    <t xml:space="preserve">maatschap slenders van beek </t>
  </si>
  <si>
    <t>van Kuijk Agro</t>
  </si>
  <si>
    <t>Terheijden, I 138</t>
  </si>
  <si>
    <t>Terheijden, I 140</t>
  </si>
  <si>
    <t>Terheijden, I 125</t>
  </si>
  <si>
    <t>Terheijden, I 126</t>
  </si>
  <si>
    <t>Terheijden, I 127</t>
  </si>
  <si>
    <t>Terheijden, I 436</t>
  </si>
  <si>
    <t>Terheijden, I 1847</t>
  </si>
  <si>
    <t>Chaam, H 1768</t>
  </si>
  <si>
    <t>Chaam, H 1749</t>
  </si>
  <si>
    <t>Chaam, H 1750</t>
  </si>
  <si>
    <t>Deurne, S 804 (ged 1)</t>
  </si>
  <si>
    <t>Vlijmen, P 90</t>
  </si>
  <si>
    <t>Vlijmen, P 91</t>
  </si>
  <si>
    <t>Aarle-Rixtel, A 1233</t>
  </si>
  <si>
    <t>Aarle-Rixtel, A 1423</t>
  </si>
  <si>
    <t>Aarle-Rixtel, A 3099 (voorheen 3087-3046 )</t>
  </si>
  <si>
    <t>Aarle-Rixtel, G 107</t>
  </si>
  <si>
    <t>Goirle, A 4348</t>
  </si>
  <si>
    <t>Goirle, I 179</t>
  </si>
  <si>
    <t>Goirle, I 216</t>
  </si>
  <si>
    <t>Hooge en Lage Mierde, H 1419</t>
  </si>
  <si>
    <t>Hooge en Lage Mierde, H 1418</t>
  </si>
  <si>
    <t>Hooge en Lage Mierde, H 1406</t>
  </si>
  <si>
    <t>Hooge en Lage Mierde, H 1407</t>
  </si>
  <si>
    <t>Hooge en Lage Mierde, H 1826</t>
  </si>
  <si>
    <t>Bladel, H 352</t>
  </si>
  <si>
    <t>Bergeijk, C 2484</t>
  </si>
  <si>
    <t>Bergeijk, H 182</t>
  </si>
  <si>
    <t>Bergeijk, H 183</t>
  </si>
  <si>
    <t>Bergeijk, H 322</t>
  </si>
  <si>
    <t>Bergeijk, H 324</t>
  </si>
  <si>
    <t>Luyksgestel, E 549</t>
  </si>
  <si>
    <t>Luyksgestel, E 62</t>
  </si>
  <si>
    <t>Luyksgestel, E 563</t>
  </si>
  <si>
    <t>Luyksgestel, E 309</t>
  </si>
  <si>
    <t>Luyksgestel, F 1532</t>
  </si>
  <si>
    <t>Luyksgestel, F 1582</t>
  </si>
  <si>
    <t>Luyksgestel, E 265</t>
  </si>
  <si>
    <t>Luyksgestel, E 266</t>
  </si>
  <si>
    <t>Luyksgestel, F 93</t>
  </si>
  <si>
    <t>Luyksgestel, F 1570</t>
  </si>
  <si>
    <t>Luyksgestel, F 1088</t>
  </si>
  <si>
    <t>Nuenen, C 3878 (ged 1)</t>
  </si>
  <si>
    <t>Nuenen, C 3878 (ged 2)</t>
  </si>
  <si>
    <t>Nuenen, C 4168</t>
  </si>
  <si>
    <t>Nuenen, C 2851 (ged 1)</t>
  </si>
  <si>
    <t>Nuenen, C 2851 (ged 2)</t>
  </si>
  <si>
    <t>Nuenen, C 2852</t>
  </si>
  <si>
    <t>Nuenen, C 3134 (ged 1)</t>
  </si>
  <si>
    <t>Nuenen, C 3134 (ged 2)</t>
  </si>
  <si>
    <t>Veldhoven, G 44</t>
  </si>
  <si>
    <t>Veldhoven, G 46</t>
  </si>
  <si>
    <t>Vessem, M 235</t>
  </si>
  <si>
    <t>Vessem, M 237</t>
  </si>
  <si>
    <t>Vessem, M 390 (ged 1)</t>
  </si>
  <si>
    <t>Vessem, M 390 (ged 2)</t>
  </si>
  <si>
    <t>Bergen op Zoom, L 24</t>
  </si>
  <si>
    <t>Oud en Nieuw Gastel, H 1102</t>
  </si>
  <si>
    <t>Oud en Nieuw Gastel, H 271</t>
  </si>
  <si>
    <t>Oud en Nieuw Gastel, H 273</t>
  </si>
  <si>
    <t>Oud en Nieuw Gastel, H 2348</t>
  </si>
  <si>
    <t>Oud en Nieuw Gastel, H 275</t>
  </si>
  <si>
    <t>Oud en Nieuw Gastel, H 2467</t>
  </si>
  <si>
    <t>Oud en Nieuw Gastel, H 2470</t>
  </si>
  <si>
    <t>Oud en Nieuw Gastel, H 2473</t>
  </si>
  <si>
    <t>Ossendrecht, F 225</t>
  </si>
  <si>
    <t>Ossendrecht, F 848</t>
  </si>
  <si>
    <t>Ossendrecht, F 222</t>
  </si>
  <si>
    <t>Ossendrecht, F 847</t>
  </si>
  <si>
    <t>Ossendrecht, F 845</t>
  </si>
  <si>
    <t>Ossendrecht, F 560</t>
  </si>
  <si>
    <t>Ossendrecht, F 653</t>
  </si>
  <si>
    <t>Ossendrecht, F 838</t>
  </si>
  <si>
    <t>Ossendrecht, F 840</t>
  </si>
  <si>
    <t>Ossendrecht, F 738</t>
  </si>
  <si>
    <t>Ossendrecht, F 261</t>
  </si>
  <si>
    <t>Ossendrecht, F 209</t>
  </si>
  <si>
    <t>Ossendrecht, F 591</t>
  </si>
  <si>
    <t>Ossendrecht, F 592</t>
  </si>
  <si>
    <t>Ossendrecht, D 7129 vh D 5626</t>
  </si>
  <si>
    <t>Ossendrecht, F 833</t>
  </si>
  <si>
    <t>Ossendrecht, F 834</t>
  </si>
  <si>
    <t>Ossendrecht, F 190</t>
  </si>
  <si>
    <t>Ossendrecht, F 835</t>
  </si>
  <si>
    <t>Ossendrecht, F 836</t>
  </si>
  <si>
    <t>Ossendrecht, F 232</t>
  </si>
  <si>
    <t>Ossendrecht, F 233</t>
  </si>
  <si>
    <t>Ossendrecht, F 234</t>
  </si>
  <si>
    <t>Ossendrecht, F 235</t>
  </si>
  <si>
    <t>Ossendrecht, F 236</t>
  </si>
  <si>
    <t>Ossendrecht, F 548</t>
  </si>
  <si>
    <t>Ossendrecht, F 549</t>
  </si>
  <si>
    <t>Ossendrecht, E 499</t>
  </si>
  <si>
    <t>Ossendrecht, E 674</t>
  </si>
  <si>
    <t>Ossendrecht, E 675</t>
  </si>
  <si>
    <t>Putte, C 102</t>
  </si>
  <si>
    <t>Putte, C 103</t>
  </si>
  <si>
    <t>Putte, C 562</t>
  </si>
  <si>
    <t>Putte, C 719</t>
  </si>
  <si>
    <t>Putte, C 729</t>
  </si>
  <si>
    <t>Putte, C 730</t>
  </si>
  <si>
    <t>Putte, C 1645</t>
  </si>
  <si>
    <t>Putte, C 1646</t>
  </si>
  <si>
    <t>Putte, C 1647</t>
  </si>
  <si>
    <t>Woensdrecht, G 3229</t>
  </si>
  <si>
    <t>Woensdrecht, G 3540</t>
  </si>
  <si>
    <t>Putte, C 603</t>
  </si>
  <si>
    <t>Putte, C 604</t>
  </si>
  <si>
    <t>Ossendrecht, A 136</t>
  </si>
  <si>
    <t>Ossendrecht, A 137</t>
  </si>
  <si>
    <t xml:space="preserve">Ossendrecht, A 135 </t>
  </si>
  <si>
    <t xml:space="preserve">Ossendrecht, A 651 </t>
  </si>
  <si>
    <t xml:space="preserve">Ossendrecht, A 650 </t>
  </si>
  <si>
    <t>Steenbergen, AB 1</t>
  </si>
  <si>
    <t>Steenbergen, AB 685</t>
  </si>
  <si>
    <t>Steenbergen, AB 686</t>
  </si>
  <si>
    <t>Wouw, Q 8</t>
  </si>
  <si>
    <t>Hoeven, H 3</t>
  </si>
  <si>
    <t>Oisterwijk, H 652</t>
  </si>
  <si>
    <t>Oisterwijk, H 653</t>
  </si>
  <si>
    <t>Oisterwijk, H 869</t>
  </si>
  <si>
    <t>Berkel, D 2849</t>
  </si>
  <si>
    <t>Oisterwijk, H 776</t>
  </si>
  <si>
    <t>Oisterwijk, H 778</t>
  </si>
  <si>
    <t>Helvoirt, E 1196</t>
  </si>
  <si>
    <t>Helvoirt, E 1300</t>
  </si>
  <si>
    <t>Mierlo, K 883</t>
  </si>
  <si>
    <t>Tongelre, C 3756</t>
  </si>
  <si>
    <t>Aalburg, D 86</t>
  </si>
  <si>
    <t>Aalburg, D 1779</t>
  </si>
  <si>
    <t>Aalburg, A 111</t>
  </si>
  <si>
    <t>Aalburg, A 162</t>
  </si>
  <si>
    <t xml:space="preserve">Aalburg, A 804 </t>
  </si>
  <si>
    <t xml:space="preserve">Aalburg, A 805 </t>
  </si>
  <si>
    <t>Aalburg, A 192</t>
  </si>
  <si>
    <t xml:space="preserve">Woudrichem, F 837 </t>
  </si>
  <si>
    <t>Woudrichem, F 834</t>
  </si>
  <si>
    <t>Woudrichem, D 2265</t>
  </si>
  <si>
    <t>'s-Hertogenbosch, Q 46</t>
  </si>
  <si>
    <t>'s-Hertogenbosch, Q 47</t>
  </si>
  <si>
    <t>Schijndel, O 428</t>
  </si>
  <si>
    <t>Schijndel, O 530</t>
  </si>
  <si>
    <t>Schijndel, O 272</t>
  </si>
  <si>
    <t>Vierlingsbeek, O 311</t>
  </si>
  <si>
    <t>Vierlingsbeek, P 28</t>
  </si>
  <si>
    <t>Vierlingsbeek, P 189</t>
  </si>
  <si>
    <t>Grave, N 112</t>
  </si>
  <si>
    <t>Vierlingsbeek, K 80 (ged 1) (markeren Maasheggen)</t>
  </si>
  <si>
    <t>Vierlingsbeek, L 21 (ged 1) (markeren Maasheggen)</t>
  </si>
  <si>
    <t>Vierlingsbeek, L 22 (ged 1) (markeren Maasheggen)</t>
  </si>
  <si>
    <t>Vierlingsbeek, K 77 (ged 1) (markeren Maasheggen)</t>
  </si>
  <si>
    <t>Vierlingsbeek, K 78 (ged 1) (markeren Maasheggen)</t>
  </si>
  <si>
    <t>Vierlingsbeek, N 321</t>
  </si>
  <si>
    <t>Vierlingsbeek, N 322</t>
  </si>
  <si>
    <t>Vierlingsbeek, N 323</t>
  </si>
  <si>
    <t>Boxmeer, E 915 (ged 1) (markeren Maasheggen)</t>
  </si>
  <si>
    <t>Oploo, M 656</t>
  </si>
  <si>
    <t>Oploo, M 721</t>
  </si>
  <si>
    <t>Werkendam, Q 45</t>
  </si>
  <si>
    <t>Werkendam, Q 47</t>
  </si>
  <si>
    <t>Hooge en Lage Zwaluwe, I 3251</t>
  </si>
  <si>
    <t>Aarle-Rixtel, G 637</t>
  </si>
  <si>
    <t>Helmond, Q 287</t>
  </si>
  <si>
    <t>Beek en Donk, F 2644</t>
  </si>
  <si>
    <t>Berlicum, L 4175 vh L 3493</t>
  </si>
  <si>
    <t>Berlicum, L 4171</t>
  </si>
  <si>
    <t>Berlicum, L 4104</t>
  </si>
  <si>
    <t>Heeswijk-Dinther, E 2970 (ged 1)</t>
  </si>
  <si>
    <t>Heeswijk-Dinther, E 3119</t>
  </si>
  <si>
    <t>Heeswijk-Dinther, E 3186 (ged 1)</t>
  </si>
  <si>
    <t>Heeswijk-Dinther, E 3186 (ged 2)</t>
  </si>
  <si>
    <t>Heeswijk-Dinther, E 3184</t>
  </si>
  <si>
    <t xml:space="preserve">O/W- en Middelbeers, H 828 </t>
  </si>
  <si>
    <t>O/W- en Middelbeers, H 829</t>
  </si>
  <si>
    <t>O/W- en Middelbeers, H 396</t>
  </si>
  <si>
    <t>Made en Drimmelen, T 1151</t>
  </si>
  <si>
    <t>Uden, P 2148</t>
  </si>
  <si>
    <t>Uden, P 2149</t>
  </si>
  <si>
    <t>Mill, P 880</t>
  </si>
  <si>
    <t>Mill, P 876</t>
  </si>
  <si>
    <t>Nieuw-Ginneken, E 2595</t>
  </si>
  <si>
    <t>Nieuw-Ginneken, E 2596</t>
  </si>
  <si>
    <t>Nieuw-Ginneken, E 2172</t>
  </si>
  <si>
    <t>Nieuw-Ginneken, E 2755</t>
  </si>
  <si>
    <t>Nieuw-Ginneken, E 2777</t>
  </si>
  <si>
    <t>Nieuw-Ginneken, E 2157</t>
  </si>
  <si>
    <t>Nuenen, C 3106</t>
  </si>
  <si>
    <t>Baarle-Nassau, N 512</t>
  </si>
  <si>
    <t>Baarle-Nassau, N 658</t>
  </si>
  <si>
    <t>Baarle-Nassau, N 661</t>
  </si>
  <si>
    <t>Baarle-Nassau, N 690</t>
  </si>
  <si>
    <t>Baarle-Nassau, N 621</t>
  </si>
  <si>
    <t>Chaam, F 218</t>
  </si>
  <si>
    <t>Chaam, F 230</t>
  </si>
  <si>
    <t>Chaam, G 373</t>
  </si>
  <si>
    <t>Chaam, G 375</t>
  </si>
  <si>
    <t>Chaam, G 376</t>
  </si>
  <si>
    <t>Chaam, G 377</t>
  </si>
  <si>
    <t>Chaam, G 1189</t>
  </si>
  <si>
    <t>Chaam, G 1191</t>
  </si>
  <si>
    <t>Chaam, H 1441</t>
  </si>
  <si>
    <t>Etten-Leur, Q 2471</t>
  </si>
  <si>
    <t>Hilvarenbeek, M 511</t>
  </si>
  <si>
    <t>Hilvarenbeek, M 708</t>
  </si>
  <si>
    <t>Oisterwijk, L 803</t>
  </si>
  <si>
    <t>Oisterwijk, L 1053</t>
  </si>
  <si>
    <t>Hilvarenbeek, M 740</t>
  </si>
  <si>
    <t>Hilvarenbeek, N 1610</t>
  </si>
  <si>
    <t>Hilvarenbeek, N 1652</t>
  </si>
  <si>
    <t>Hilvarenbeek, N 1681</t>
  </si>
  <si>
    <t>Hilvarenbeek, N 473</t>
  </si>
  <si>
    <t>Hilvarenbeek, N 472</t>
  </si>
  <si>
    <t>Hilvarenbeek, N 1103</t>
  </si>
  <si>
    <t>Hilvarenbeek, N 1106</t>
  </si>
  <si>
    <t xml:space="preserve">Hilvarenbeek, N 1548 </t>
  </si>
  <si>
    <t>Hilvarenbeek, N 1549</t>
  </si>
  <si>
    <t>Hilvarenbeek, P 2084</t>
  </si>
  <si>
    <t>Hilvarenbeek, Q 181</t>
  </si>
  <si>
    <t>Hilvarenbeek, Q 1284</t>
  </si>
  <si>
    <t>Hilvarenbeek, Q 711</t>
  </si>
  <si>
    <t>Capelle, O 346</t>
  </si>
  <si>
    <t>Sprang, C 101</t>
  </si>
  <si>
    <t>Sprang, C 103</t>
  </si>
  <si>
    <t>Sprang, C 1628</t>
  </si>
  <si>
    <t>Sprang, C 1629</t>
  </si>
  <si>
    <t>Sprang, C 80</t>
  </si>
  <si>
    <t>Sprang, C 81</t>
  </si>
  <si>
    <t>Sprang, C 82</t>
  </si>
  <si>
    <t>Sprang, C 87</t>
  </si>
  <si>
    <t>Waspik, O 220</t>
  </si>
  <si>
    <t>Waspik, O 222</t>
  </si>
  <si>
    <t>Waspik, O 223</t>
  </si>
  <si>
    <t>Waspik, O 455</t>
  </si>
  <si>
    <t>Waspik, O 262</t>
  </si>
  <si>
    <t>Waspik, O 264</t>
  </si>
  <si>
    <t>Waspik, O 266</t>
  </si>
  <si>
    <t>Waspik, O 989</t>
  </si>
  <si>
    <t>Waspik, O 261</t>
  </si>
  <si>
    <t>Waspik, O 225</t>
  </si>
  <si>
    <t>Waspik, O 224</t>
  </si>
  <si>
    <t>Waspik, O 226</t>
  </si>
  <si>
    <t>Waspik, O 227</t>
  </si>
  <si>
    <t>Waspik, O 228</t>
  </si>
  <si>
    <t>Waspik, O 230</t>
  </si>
  <si>
    <t>Waspik, O 229</t>
  </si>
  <si>
    <t>Waspik, O 867</t>
  </si>
  <si>
    <t>Waspik, O 273</t>
  </si>
  <si>
    <t>Waspik, O 272</t>
  </si>
  <si>
    <t>Waspik, O 271</t>
  </si>
  <si>
    <t>Waspik, O 1221</t>
  </si>
  <si>
    <t>Waspik, O 854</t>
  </si>
  <si>
    <t>Waspik, O 1127</t>
  </si>
  <si>
    <t>Waspik, O 235</t>
  </si>
  <si>
    <t>Waspik, O 234</t>
  </si>
  <si>
    <t>Waspik, O 880</t>
  </si>
  <si>
    <t>Capelle, O 339</t>
  </si>
  <si>
    <t>Capelle, O 945</t>
  </si>
  <si>
    <t>Waspik, O 282 (ged 1)</t>
  </si>
  <si>
    <t>Waspik, O 282 (ged 2)</t>
  </si>
  <si>
    <t>Waspik, O 288</t>
  </si>
  <si>
    <t>Sprang, C 2403</t>
  </si>
  <si>
    <t>Deurne, H 9507 ged 1 vh H 7797 ged 1</t>
  </si>
  <si>
    <t>Deurne, H 9507 ged 6 vh H 7797 ged 1</t>
  </si>
  <si>
    <t>Deurne, H 9510 ged 2 vh 8947</t>
  </si>
  <si>
    <t>Deurne, H 7836</t>
  </si>
  <si>
    <t>Deurne, H 8595</t>
  </si>
  <si>
    <t>Deurne, H 8594</t>
  </si>
  <si>
    <t>Deurne, H 9509 vh H 8609</t>
  </si>
  <si>
    <t>Deurne, H 9515 ged 1 vh 8853</t>
  </si>
  <si>
    <t>Deurne, H 9515 ged 2 vh H 8874</t>
  </si>
  <si>
    <t>Deurne, H 9515 ged 3 vh H 8854</t>
  </si>
  <si>
    <t>Deurne, H 9515 ged 4 vh H 8875</t>
  </si>
  <si>
    <t>Deurne, H 9516 ged 3 vh H 8871</t>
  </si>
  <si>
    <t>Deurne, H 9516 ged 1 vh 8870 ged 1</t>
  </si>
  <si>
    <t>Deurne, H 8872</t>
  </si>
  <si>
    <t>Deurne, H 8873</t>
  </si>
  <si>
    <t>Deurne, H 8911</t>
  </si>
  <si>
    <t>Deurne, H 9546 vh H 7775</t>
  </si>
  <si>
    <t>Waspik, O 29</t>
  </si>
  <si>
    <t>Waspik, O 1269 vh (O 30 ged 1)</t>
  </si>
  <si>
    <t>Waspik, O 396</t>
  </si>
  <si>
    <t>Waspik, O 1131</t>
  </si>
  <si>
    <t>Waspik, O 1133 (ged 1)</t>
  </si>
  <si>
    <t>Waspik, O 1133 (ged 2)</t>
  </si>
  <si>
    <t>Helvoirt, E 113</t>
  </si>
  <si>
    <t>Reusel, E 1386</t>
  </si>
  <si>
    <t>Nistelrode, G 924</t>
  </si>
  <si>
    <t>Oss, N 123</t>
  </si>
  <si>
    <t>Princenhage, R 749</t>
  </si>
  <si>
    <t>Princenhage, R 747</t>
  </si>
  <si>
    <t>Schijndel, L 42</t>
  </si>
  <si>
    <t>Schijndel, O 443</t>
  </si>
  <si>
    <t>Uden, Q 721</t>
  </si>
  <si>
    <t>Vught, I 998</t>
  </si>
  <si>
    <t>Vught, I 1571 vh I 359</t>
  </si>
  <si>
    <t>Zundert, P 921</t>
  </si>
  <si>
    <t>Zundert, S 779</t>
  </si>
  <si>
    <t>Zundert, S 815</t>
  </si>
  <si>
    <t>Zundert, T 709</t>
  </si>
  <si>
    <t>Zundert, T 760</t>
  </si>
  <si>
    <t>Zundert, T 1388</t>
  </si>
  <si>
    <t>Zundert, T 1836</t>
  </si>
  <si>
    <t>Zundert, U 437</t>
  </si>
  <si>
    <t>Zundert, U 912</t>
  </si>
  <si>
    <t>Gilze en Rijen, P 1181</t>
  </si>
  <si>
    <t>Prinsenbeek, H 3761</t>
  </si>
  <si>
    <t>Chaam, K 979</t>
  </si>
  <si>
    <t xml:space="preserve">Hilvarenbeek, N 1280 </t>
  </si>
  <si>
    <t>Riethoven, E 67</t>
  </si>
  <si>
    <t>Westerhoven, C 597</t>
  </si>
  <si>
    <t>Chaam, H 1506</t>
  </si>
  <si>
    <t>Chaam, H 1509</t>
  </si>
  <si>
    <t>Chaam, H 1514 ged 1</t>
  </si>
  <si>
    <t>Woudrichem, I 1142</t>
  </si>
  <si>
    <t>Woudrichem, I 1141</t>
  </si>
  <si>
    <t>Hooge en Lage Mierde, H 1920</t>
  </si>
  <si>
    <t>Hooge en Lage Mierde, H 2420</t>
  </si>
  <si>
    <t>Berkel, D 2553</t>
  </si>
  <si>
    <t>Berkel, D 2747</t>
  </si>
  <si>
    <t>Berkel, D 2848</t>
  </si>
  <si>
    <t>Berkel, D 2902</t>
  </si>
  <si>
    <t>Berkel, D 2903</t>
  </si>
  <si>
    <t>Berkel, D 2906</t>
  </si>
  <si>
    <t>Drunen, L 251 (ged 2)</t>
  </si>
  <si>
    <t>Drunen, L 253</t>
  </si>
  <si>
    <t>Drunen, L 6864 (ged 2)</t>
  </si>
  <si>
    <t>Drunen, L 6932 (ged 2)</t>
  </si>
  <si>
    <t>Drunen, L 254</t>
  </si>
  <si>
    <t>Drunen, L 263</t>
  </si>
  <si>
    <t>Drunen, L 264</t>
  </si>
  <si>
    <t>Drunen, L 289</t>
  </si>
  <si>
    <t>Drunen, L 6887</t>
  </si>
  <si>
    <t>Drunen, L 1310</t>
  </si>
  <si>
    <t>Drunen, L 3191</t>
  </si>
  <si>
    <t>Drunen, L 3192</t>
  </si>
  <si>
    <t>Drunen, L 270</t>
  </si>
  <si>
    <t>Drunen, L 271</t>
  </si>
  <si>
    <t>Drunen, L 1309</t>
  </si>
  <si>
    <t>Waspik, O 265</t>
  </si>
  <si>
    <t>Helvoirt, C 2197 (voorheen Haaren, B 2788)</t>
  </si>
  <si>
    <t>O/W- en Middelbeers, C 2479</t>
  </si>
  <si>
    <t>Helvoirt, E 1306</t>
  </si>
  <si>
    <t>O/W- en Middelbeers, C 2534 (vh C2504)</t>
  </si>
  <si>
    <t>Zeeland, L 400</t>
  </si>
  <si>
    <t>Hooge en Lage Zwaluwe, I 2710</t>
  </si>
  <si>
    <t>Hooge en Lage Zwaluwe, I 4257</t>
  </si>
  <si>
    <t>Hooge en Lage Zwaluwe, I 4258</t>
  </si>
  <si>
    <t>Oploo, I 1024</t>
  </si>
  <si>
    <t>Oploo, N 413</t>
  </si>
  <si>
    <t>Oploo, N 191</t>
  </si>
  <si>
    <t>Oploo, N 412</t>
  </si>
  <si>
    <t>Oploo, N 411</t>
  </si>
  <si>
    <t>Wanroij, H 564</t>
  </si>
  <si>
    <t>Wanroij, H 274</t>
  </si>
  <si>
    <t>Hilvarenbeek, P 739</t>
  </si>
  <si>
    <t>Hilvarenbeek, P 3015</t>
  </si>
  <si>
    <t>Hilvarenbeek, P 827</t>
  </si>
  <si>
    <t>Hilvarenbeek, P 865</t>
  </si>
  <si>
    <t>Someren, G 5306</t>
  </si>
  <si>
    <t>Someren, G 3795</t>
  </si>
  <si>
    <t>Someren, G 2251</t>
  </si>
  <si>
    <t>Maarheeze, B 1581</t>
  </si>
  <si>
    <t>Maarheeze, B 795</t>
  </si>
  <si>
    <t>Oisterwijk, K 562</t>
  </si>
  <si>
    <t>Nistelrode, K 660</t>
  </si>
  <si>
    <t>Nistelrode, L 128</t>
  </si>
  <si>
    <t>Nistelrode, L 140</t>
  </si>
  <si>
    <t>Nistelrode, L 151</t>
  </si>
  <si>
    <t>Nistelrode, L 964</t>
  </si>
  <si>
    <t>Helvoirt, D 417</t>
  </si>
  <si>
    <t>Helvoirt, D 5879</t>
  </si>
  <si>
    <t>Helvoirt, D 5878</t>
  </si>
  <si>
    <t>Chaam, K 951</t>
  </si>
  <si>
    <t>O/W- en Middelbeers, G 978</t>
  </si>
  <si>
    <t>Heeze, A 4218 (ged 1)</t>
  </si>
  <si>
    <t>O/W- en Middelbeers, G 2959 (ged 1)</t>
  </si>
  <si>
    <t>O/W- en Middelbeers, G 2959 (ged 2)</t>
  </si>
  <si>
    <t>Vierlingsbeek, G 336</t>
  </si>
  <si>
    <t>Vierlingsbeek, G 337</t>
  </si>
  <si>
    <t>Hilvarenbeek, N 2201</t>
  </si>
  <si>
    <t>Hilvarenbeek, N 876 ged 1</t>
  </si>
  <si>
    <t>Hilvarenbeek, N 877 (ged 1)</t>
  </si>
  <si>
    <t>Hilvarenbeek, N 876 ged 2</t>
  </si>
  <si>
    <t>Hilvarenbeek, N 877 (ged 2)</t>
  </si>
  <si>
    <t>Hilvarenbeek, Q 1217</t>
  </si>
  <si>
    <t>Hilvarenbeek, Q 1218</t>
  </si>
  <si>
    <t>Hilvarenbeek, Q 1220</t>
  </si>
  <si>
    <t>Hilvarenbeek, Q 1183</t>
  </si>
  <si>
    <t>Hilvarenbeek, Q 1185</t>
  </si>
  <si>
    <t>Oploo, K 294</t>
  </si>
  <si>
    <t>Oploo, L 29</t>
  </si>
  <si>
    <t>Oploo, L 567</t>
  </si>
  <si>
    <t>Oploo, L 25</t>
  </si>
  <si>
    <t>Oploo, L 513</t>
  </si>
  <si>
    <t>Oploo, L 514</t>
  </si>
  <si>
    <t>Oploo, L 98</t>
  </si>
  <si>
    <t>Vierlingsbeek, O 242</t>
  </si>
  <si>
    <t>Boxmeer, Z 4146 ged 1</t>
  </si>
  <si>
    <t>Boxmeer, Z 3735 ged 1</t>
  </si>
  <si>
    <t>Boxmeer, M 600 ged 1 (markeren Maasheggen)</t>
  </si>
  <si>
    <t>Boxmeer, M 603 ged 1 (markeren Maasheggen)</t>
  </si>
  <si>
    <t>Udenhout, B 3421</t>
  </si>
  <si>
    <t>Udenhout, B 3423</t>
  </si>
  <si>
    <t>Boxmeer, R 576 ged 1</t>
  </si>
  <si>
    <t>Boxmeer, M 26</t>
  </si>
  <si>
    <t>Princenhage, T 141</t>
  </si>
  <si>
    <t>Princenhage, T 148</t>
  </si>
  <si>
    <t>Princenhage, T 150</t>
  </si>
  <si>
    <t>Rijsbergen, I 107</t>
  </si>
  <si>
    <t>Rijsbergen, I 338</t>
  </si>
  <si>
    <t>Rijsbergen, K 242</t>
  </si>
  <si>
    <t>Rijsbergen, K 162</t>
  </si>
  <si>
    <t>Rijsbergen, I 610</t>
  </si>
  <si>
    <t>Rijsbergen, K 310</t>
  </si>
  <si>
    <t>Rijsbergen, K 314</t>
  </si>
  <si>
    <t>Rijsbergen, K 470</t>
  </si>
  <si>
    <t>Rijsbergen, K 508</t>
  </si>
  <si>
    <t>Rijsbergen, K 966</t>
  </si>
  <si>
    <t>Bladel, K 791</t>
  </si>
  <si>
    <t>Nuenen, D 3676</t>
  </si>
  <si>
    <t>Westerhoven, C 927</t>
  </si>
  <si>
    <t>Westerhoven, C 932</t>
  </si>
  <si>
    <t>Westerhoven, D 136</t>
  </si>
  <si>
    <t>Goirle, D 1035</t>
  </si>
  <si>
    <t>Goirle, D 1758</t>
  </si>
  <si>
    <t>Schijndel, N 489</t>
  </si>
  <si>
    <t>Oisterwijk, K 1445</t>
  </si>
  <si>
    <t>Oisterwijk, K 358</t>
  </si>
  <si>
    <t>Werkendam, P 129</t>
  </si>
  <si>
    <t>Grave, N 74</t>
  </si>
  <si>
    <t>Heeze, H 513</t>
  </si>
  <si>
    <t>Hilvarenbeek, N 1718</t>
  </si>
  <si>
    <t>Heeze, H 332</t>
  </si>
  <si>
    <t>Boxmeer, Z 4307</t>
  </si>
  <si>
    <t xml:space="preserve">Bergeijk, H 404 </t>
  </si>
  <si>
    <t xml:space="preserve">Bergeijk, H 1036 </t>
  </si>
  <si>
    <t xml:space="preserve">Bergeijk, H 1037 </t>
  </si>
  <si>
    <t>Borkel en Schaft, F 283</t>
  </si>
  <si>
    <t>Borkel en Schaft, F 284</t>
  </si>
  <si>
    <t>Borkel en Schaft, F 285</t>
  </si>
  <si>
    <t>Borkel en Schaft, E 293</t>
  </si>
  <si>
    <t>Borkel en Schaft, E 294</t>
  </si>
  <si>
    <t>Reusel, G 413</t>
  </si>
  <si>
    <t>Bladel, L 1132 (vh Bladel, L 889 )</t>
  </si>
  <si>
    <t>Hooge en Lage Mierde, G 435</t>
  </si>
  <si>
    <t>Hooge en Lage Mierde, G 142</t>
  </si>
  <si>
    <t>Hooge en Lage Mierde, G 1356</t>
  </si>
  <si>
    <t>Waspik, O 31</t>
  </si>
  <si>
    <t>Waspik, O 32</t>
  </si>
  <si>
    <t>Sprang, C 625</t>
  </si>
  <si>
    <t>Sprang, C 2508</t>
  </si>
  <si>
    <t>Hooge en Lage Mierde, H 510</t>
  </si>
  <si>
    <t>Waalwijk, L 736</t>
  </si>
  <si>
    <t>Waalwijk, L 737</t>
  </si>
  <si>
    <t>Waalwijk, L 738</t>
  </si>
  <si>
    <t xml:space="preserve">Capelle, O 379 </t>
  </si>
  <si>
    <t>Capelle, O 380 ged 1</t>
  </si>
  <si>
    <t>Capelle, O 1209 ged 1</t>
  </si>
  <si>
    <t>Capelle, O 382 ged 1</t>
  </si>
  <si>
    <t>Capelle, O 383 ged 1</t>
  </si>
  <si>
    <t>Capelle, O 380 ged 2</t>
  </si>
  <si>
    <t>Capelle, O 1209 ged 2</t>
  </si>
  <si>
    <t>Capelle, O 382 ged 2</t>
  </si>
  <si>
    <t>Capelle, O 383 ged 2</t>
  </si>
  <si>
    <t>Sprang, C 12</t>
  </si>
  <si>
    <t>Sprang, C 3307</t>
  </si>
  <si>
    <t>Capelle, O 100</t>
  </si>
  <si>
    <t>Capelle, O 107</t>
  </si>
  <si>
    <t>Capelle, O 110</t>
  </si>
  <si>
    <t>Capelle, O 112</t>
  </si>
  <si>
    <t>Capelle, O 116</t>
  </si>
  <si>
    <t>Capelle, O 99</t>
  </si>
  <si>
    <t>Oosterhout, V 1574</t>
  </si>
  <si>
    <t>Oosterhout, V 723</t>
  </si>
  <si>
    <t>Beek en Donk, F 2024</t>
  </si>
  <si>
    <t>Beek en Donk, F 2238</t>
  </si>
  <si>
    <t>Erp, N 313</t>
  </si>
  <si>
    <t>Erp, P 1434</t>
  </si>
  <si>
    <t>Erp, P 445</t>
  </si>
  <si>
    <t>Erp, P 446</t>
  </si>
  <si>
    <t>Erp, P 2278 voorheen P 2040 (ged.)</t>
  </si>
  <si>
    <t>Helmond, X 1896 (vh x 1813,1745ged, 1166, Y1098, 1097</t>
  </si>
  <si>
    <t>Helmond, Y 1137</t>
  </si>
  <si>
    <t>Helmond, Y 1195</t>
  </si>
  <si>
    <t>Erp, S 184</t>
  </si>
  <si>
    <t>Helmond, Q 1543 (ged 1)</t>
  </si>
  <si>
    <t>Helmond, Q 1544 (ged 1)</t>
  </si>
  <si>
    <t>Helmond, Q 1542</t>
  </si>
  <si>
    <t>Helmond, Q 1545</t>
  </si>
  <si>
    <t>Helmond, Q 654</t>
  </si>
  <si>
    <t>Boxmeer, R 590</t>
  </si>
  <si>
    <t>Boxmeer, Z 4230</t>
  </si>
  <si>
    <t>Boxmeer, Z 4370</t>
  </si>
  <si>
    <t>Bladel, L 128</t>
  </si>
  <si>
    <t>Bergeijk, G 167</t>
  </si>
  <si>
    <t>Bergeijk, K 302</t>
  </si>
  <si>
    <t>Valkenswaard, I 209</t>
  </si>
  <si>
    <t>Valkenswaard, K 944</t>
  </si>
  <si>
    <t>Vierlingsbeek, G 1341</t>
  </si>
  <si>
    <t>Hooge en Lage Zwaluwe, I 738</t>
  </si>
  <si>
    <t>Plaatsing 11-09-2023 t/m 06-10-2023</t>
  </si>
  <si>
    <t>Plaatsing 30-10-2023 t/m 17-11-2023</t>
  </si>
  <si>
    <t>Capelle, N 983</t>
  </si>
  <si>
    <t>Capelle, N 266</t>
  </si>
  <si>
    <t>Vught, M 465</t>
  </si>
  <si>
    <t>O/W- en Middelbeers, G 2923</t>
  </si>
  <si>
    <t>O/W- en Middelbeers, G 447</t>
  </si>
  <si>
    <t>O/W- en Middelbeers, G 448</t>
  </si>
  <si>
    <t>O/W- en Middelbeers, G 449</t>
  </si>
  <si>
    <t>O/W- en Middelbeers, G 453</t>
  </si>
  <si>
    <t>O/W- en Middelbeers, G 454</t>
  </si>
  <si>
    <t>O/W- en Middelbeers, G 517</t>
  </si>
  <si>
    <t>O/W- en Middelbeers, G 518</t>
  </si>
  <si>
    <t>O/W- en Middelbeers, G 519</t>
  </si>
  <si>
    <t>O/W- en Middelbeers, G 520</t>
  </si>
  <si>
    <t>O/W- en Middelbeers, G 521</t>
  </si>
  <si>
    <t>O/W- en Middelbeers, G 522</t>
  </si>
  <si>
    <t>Deurne, H 8726</t>
  </si>
  <si>
    <t>Etten-Leur, O 1385</t>
  </si>
  <si>
    <t>Zevenbergen, N 141</t>
  </si>
  <si>
    <t>Dinteloord, E 753</t>
  </si>
  <si>
    <t>Dinteloord, F 4957</t>
  </si>
  <si>
    <t>Cuijk, E 1415</t>
  </si>
  <si>
    <t>Gilze en Rijen, H 1978</t>
  </si>
  <si>
    <t>Gilze en Rijen, H 2319</t>
  </si>
  <si>
    <t>Gilze en Rijen, O 553</t>
  </si>
  <si>
    <t>Gilze en Rijen, O 513</t>
  </si>
  <si>
    <t>Gilze en Rijen, O 514</t>
  </si>
  <si>
    <t>Zundert, T 650</t>
  </si>
  <si>
    <t>Reusel, G 177</t>
  </si>
  <si>
    <t xml:space="preserve">Reusel, G 534 </t>
  </si>
  <si>
    <t>Reusel, G 738</t>
  </si>
  <si>
    <t>Reusel, G 532</t>
  </si>
  <si>
    <t>Wanroij, K 1148</t>
  </si>
  <si>
    <t>Budel, H 337</t>
  </si>
  <si>
    <t>Cuijk, N 378</t>
  </si>
  <si>
    <t>Cuijk, N 379</t>
  </si>
  <si>
    <t>Cuijk, N 380</t>
  </si>
  <si>
    <t>Oud en Nieuw Gastel, H 272</t>
  </si>
  <si>
    <t>Oud en Nieuw Gastel, H 288</t>
  </si>
  <si>
    <t>Oud en Nieuw Gastel, H 289</t>
  </si>
  <si>
    <t>Waalre, C 1872</t>
  </si>
  <si>
    <t>Waalre, C 1874</t>
  </si>
  <si>
    <t>Waalre, C 1876</t>
  </si>
  <si>
    <t>Waalre, C 1878</t>
  </si>
  <si>
    <t>Waalre, C 1723</t>
  </si>
  <si>
    <t>Waalwijk, L 162</t>
  </si>
  <si>
    <t>Waalwijk, L 161</t>
  </si>
  <si>
    <t>Waalwijk, L 158</t>
  </si>
  <si>
    <t>Bakel en Milheeze, K 496</t>
  </si>
  <si>
    <t>O/W- en Middelbeers, G 1770</t>
  </si>
  <si>
    <t>Loon op Zand, I 1984</t>
  </si>
  <si>
    <t>Loon op Zand, I 758</t>
  </si>
  <si>
    <t>Loon op Zand, I 759</t>
  </si>
  <si>
    <t>Helvoirt, E 1332 vh E 1037 (ged)</t>
  </si>
  <si>
    <t>Helvoirt, E 1334 vh E 1303</t>
  </si>
  <si>
    <t xml:space="preserve">Mierlo, K 826 </t>
  </si>
  <si>
    <t>Mierlo, K 828</t>
  </si>
  <si>
    <t>Hoogeloon, G 1710</t>
  </si>
  <si>
    <t>Bladel, K 1</t>
  </si>
  <si>
    <t>Bladel, K 5</t>
  </si>
  <si>
    <t>Bladel, K 7</t>
  </si>
  <si>
    <t>Hoogeloon, G 1736</t>
  </si>
  <si>
    <t>Bladel, K 723</t>
  </si>
  <si>
    <t>Hoogeloon, G 24</t>
  </si>
  <si>
    <t>Hoogeloon, G 25</t>
  </si>
  <si>
    <t>Hoogeloon, G 28</t>
  </si>
  <si>
    <t>Bladel, K 766</t>
  </si>
  <si>
    <t>Bladel, K 767</t>
  </si>
  <si>
    <t>Deurne, H 9550</t>
  </si>
  <si>
    <t>Bladel, K 423</t>
  </si>
  <si>
    <t>Helvoirt, D 415</t>
  </si>
  <si>
    <t>OI Duurzame Pacht</t>
  </si>
  <si>
    <t>OI Natuurpacht Plus</t>
  </si>
  <si>
    <t>vof h.a.b.a. biemans en g..j.m. v.d.pas</t>
  </si>
  <si>
    <t>mts van der Loo</t>
  </si>
  <si>
    <t>Mts van Lieshout</t>
  </si>
  <si>
    <t>Landbouwbedrijf Maes</t>
  </si>
  <si>
    <t>Braspenning Akkerbouw Mts</t>
  </si>
  <si>
    <t>C.P.A. van Merriënboer</t>
  </si>
  <si>
    <t>Tojapigs Escharen VOF</t>
  </si>
  <si>
    <t>mts aarts</t>
  </si>
  <si>
    <t>Jansen CV</t>
  </si>
  <si>
    <t>maatschap Dams van der Wegen</t>
  </si>
  <si>
    <t>luijten VOF</t>
  </si>
  <si>
    <t>Limousinbedrijf van Lievenoogen</t>
  </si>
  <si>
    <t>Bartels Wevers</t>
  </si>
  <si>
    <t>vof biemans</t>
  </si>
  <si>
    <t>Melkveebedrijf Teun de Beer</t>
  </si>
  <si>
    <t>Landbouwbedrijf de Rooij VOF</t>
  </si>
  <si>
    <t>Bio Brothers BV</t>
  </si>
  <si>
    <t>Mts Aarts</t>
  </si>
  <si>
    <t xml:space="preserve">Mts Meijer </t>
  </si>
  <si>
    <t>S Gravenmoer</t>
  </si>
  <si>
    <t>Moergestel</t>
  </si>
  <si>
    <t>Kruisland</t>
  </si>
  <si>
    <t>Escharen</t>
  </si>
  <si>
    <t>Oploo</t>
  </si>
  <si>
    <t>Zegge</t>
  </si>
  <si>
    <t>America</t>
  </si>
  <si>
    <t>Plaatsing 27-11-2023 t/m 15-12-2023</t>
  </si>
  <si>
    <t>Hilvarenbeek, N 1075</t>
  </si>
  <si>
    <t>Veghel, N 3080 vh N 1445 (ged.)</t>
  </si>
  <si>
    <t>Bladel, H 2420</t>
  </si>
  <si>
    <t>van korven agro</t>
  </si>
  <si>
    <t>Mierlo, K 250</t>
  </si>
  <si>
    <t>Mierlo, K 251</t>
  </si>
  <si>
    <t>Someren, K 334</t>
  </si>
  <si>
    <t>Hoogeloon, K 5</t>
  </si>
  <si>
    <t>Chaam, H 1521</t>
  </si>
  <si>
    <t>Chaam, G 561</t>
  </si>
  <si>
    <t>Leende, G 807</t>
  </si>
  <si>
    <t>Budel, L 705</t>
  </si>
  <si>
    <t>Heeze, C 4360 (ged 1)</t>
  </si>
  <si>
    <t>Haaren, B 2957</t>
  </si>
  <si>
    <t>Woensdrecht, G 3177</t>
  </si>
  <si>
    <t>Woensdrecht, G 3178</t>
  </si>
  <si>
    <t>Woensdrecht, G 3962</t>
  </si>
  <si>
    <t>Etten-Leur, O 254</t>
  </si>
  <si>
    <t>Etten-Leur, O 255</t>
  </si>
  <si>
    <t>Waalwijk, K 90</t>
  </si>
  <si>
    <t>Waalwijk, K 91</t>
  </si>
  <si>
    <t>Drunen, L 24</t>
  </si>
  <si>
    <t>Drunen, L 7439</t>
  </si>
  <si>
    <t>Drunen, L 7433</t>
  </si>
  <si>
    <t>Drunen, L 7432</t>
  </si>
  <si>
    <t>Drunen, L 25</t>
  </si>
  <si>
    <t>Drunen, L 7427</t>
  </si>
  <si>
    <t>Drunen, L 7429</t>
  </si>
  <si>
    <t>Drunen, L 7443</t>
  </si>
  <si>
    <t>Drunen, L 7444</t>
  </si>
  <si>
    <t>Waalwijk, F 3368</t>
  </si>
  <si>
    <t>Drunen, L 2917 (ged 1)</t>
  </si>
  <si>
    <t>Drunen, L 2917 (ged 2)</t>
  </si>
  <si>
    <t>Drunen, L 2917 (ged 3)</t>
  </si>
  <si>
    <t>Drunen, L 2917 (ged 4)</t>
  </si>
  <si>
    <t>Drunen, L 2917 (ged 5)</t>
  </si>
  <si>
    <t>Drunen, L 43</t>
  </si>
  <si>
    <t>Drunen, L 7438 (ged 1)</t>
  </si>
  <si>
    <t>Drunen, L 7438 (ged 2)</t>
  </si>
  <si>
    <t>Drunen, L 7441</t>
  </si>
  <si>
    <t>Drunen, L 3054</t>
  </si>
  <si>
    <t>Drunen, L 7501</t>
  </si>
  <si>
    <t>Drunen, L 7500</t>
  </si>
  <si>
    <t>Drunen, L 7547</t>
  </si>
  <si>
    <t>Vlijmen, P 934</t>
  </si>
  <si>
    <t>Vlijmen, P 931</t>
  </si>
  <si>
    <t>Vlijmen, N 5975</t>
  </si>
  <si>
    <t>Rijsbergen, K 300</t>
  </si>
  <si>
    <t>Vlijmen, N 6620</t>
  </si>
  <si>
    <t>Vlijmen, N 6614</t>
  </si>
  <si>
    <t>Vlijmen, N 6610</t>
  </si>
  <si>
    <t>Vlijmen, N 6612</t>
  </si>
  <si>
    <t>Vlijmen, N 6623</t>
  </si>
  <si>
    <t>Vlijmen, N 6624</t>
  </si>
  <si>
    <t>Vlijmen, N 6606</t>
  </si>
  <si>
    <t>Vlijmen, N 6607</t>
  </si>
  <si>
    <t>Waalwijk, K 1135</t>
  </si>
  <si>
    <t>Chaam, G 507</t>
  </si>
  <si>
    <t>Chaam, G 1317</t>
  </si>
  <si>
    <t>Deurne, T 376</t>
  </si>
  <si>
    <t>Deurne, T 805</t>
  </si>
  <si>
    <t>Zundert, R 756</t>
  </si>
  <si>
    <t>Chaam, K 164</t>
  </si>
  <si>
    <t>Chaam, K 148</t>
  </si>
  <si>
    <t>Chaam, K 154</t>
  </si>
  <si>
    <t>Chaam, K 879</t>
  </si>
  <si>
    <t>Westerhoven, D 795</t>
  </si>
  <si>
    <t>Westerhoven, D 197</t>
  </si>
  <si>
    <t>Westerhoven, D 354</t>
  </si>
  <si>
    <t>Westerhoven, D 783</t>
  </si>
  <si>
    <t>Mill, N 1039 vh N 290 ged 1</t>
  </si>
  <si>
    <t>Mill, N 309</t>
  </si>
  <si>
    <t>Roosendaal en Nispen, R 275</t>
  </si>
  <si>
    <t>Roosendaal en Nispen, R 1293</t>
  </si>
  <si>
    <t>Veghel, N 527</t>
  </si>
  <si>
    <t>Vessem, A 1492</t>
  </si>
  <si>
    <t>Mts. L.J. van Velthoven-Cox</t>
  </si>
  <si>
    <t>lammers van esch v.o.f.</t>
  </si>
  <si>
    <t>JMN van Gerwen</t>
  </si>
  <si>
    <t>Zuivelboerderij "De Kern"</t>
  </si>
  <si>
    <t>GPN de Gouw</t>
  </si>
  <si>
    <t>TJJ de Gouw</t>
  </si>
  <si>
    <t>VOF van Oijen Doeveren</t>
  </si>
  <si>
    <t>Antonissen Rijsbergen vof</t>
  </si>
  <si>
    <t>Melkveehouderij Zwarte Dijk</t>
  </si>
  <si>
    <t xml:space="preserve">PLoegmakers Agro bv </t>
  </si>
  <si>
    <t>adriaans van kollenburg v.o.f.</t>
  </si>
  <si>
    <t>Hapert</t>
  </si>
  <si>
    <t>Heeze</t>
  </si>
  <si>
    <t>Doeveren</t>
  </si>
  <si>
    <t>Rijen</t>
  </si>
  <si>
    <t>Vlijmen, P 935</t>
  </si>
  <si>
    <t>Vlijmen, P 941</t>
  </si>
  <si>
    <t>Vlijmen, O 246</t>
  </si>
  <si>
    <t>Vlijmen, P 939</t>
  </si>
  <si>
    <t>Vlijmen, P 842</t>
  </si>
  <si>
    <t>Vlijmen, P 65</t>
  </si>
  <si>
    <t>Budel, L 33</t>
  </si>
  <si>
    <t>Budel, L 962</t>
  </si>
  <si>
    <t>Plaatsing 29-01-2024 t/m 16-2-2024</t>
  </si>
  <si>
    <t>Borkel en Schaft, F 239</t>
  </si>
  <si>
    <t>Borkel en Schaft, F 470</t>
  </si>
  <si>
    <t>Ossendrecht, E 139</t>
  </si>
  <si>
    <t>Ossendrecht, E 1138 vh E 145</t>
  </si>
  <si>
    <t>Ossendrecht, E 1002</t>
  </si>
  <si>
    <t>Ossendrecht, E 868</t>
  </si>
  <si>
    <t>Ossendrecht, E 1140</t>
  </si>
  <si>
    <t>Hilvarenbeek, Q 1496</t>
  </si>
  <si>
    <t>Schijndel, N 469</t>
  </si>
  <si>
    <t>Nieuw-Ginneken, M 1005</t>
  </si>
  <si>
    <t>Maarheeze, G 1255 ged 1</t>
  </si>
  <si>
    <t>Maarheeze, G 1540 ged 1</t>
  </si>
  <si>
    <t>Maarheeze, G 1540 ged 3</t>
  </si>
  <si>
    <t>Budel, H 355</t>
  </si>
  <si>
    <t>Maarheeze, G 1540 ged 4</t>
  </si>
  <si>
    <t>Budel, H 353 ged 1</t>
  </si>
  <si>
    <t>Budel, H 353 ged 2</t>
  </si>
  <si>
    <t>Budel, H 352</t>
  </si>
  <si>
    <t>Budel, H 353 ged 3</t>
  </si>
  <si>
    <t>Maarheeze, G 252</t>
  </si>
  <si>
    <t>Chaam, K 432</t>
  </si>
  <si>
    <t>Chaam, K 419</t>
  </si>
  <si>
    <t>Chaam, K 424</t>
  </si>
  <si>
    <t>Chaam, K 1114 (oud 426 ged)</t>
  </si>
  <si>
    <t>Chaam, K 925</t>
  </si>
  <si>
    <t>Chaam, K 1113 (oud 440 ged)</t>
  </si>
  <si>
    <t>Baarle-Nassau, Q 410</t>
  </si>
  <si>
    <t>Heusden, F 1528</t>
  </si>
  <si>
    <t>Cuijk, L 3715</t>
  </si>
  <si>
    <t>Mill, R 156</t>
  </si>
  <si>
    <t>Bladel, L 88</t>
  </si>
  <si>
    <t>Waalwijk, L 882</t>
  </si>
  <si>
    <t>Waalwijk, L 889</t>
  </si>
  <si>
    <t>Waalwijk, L 884</t>
  </si>
  <si>
    <t>Waalwijk, L 903</t>
  </si>
  <si>
    <t>Waalwijk, L 890</t>
  </si>
  <si>
    <t>Waalwijk, L 897</t>
  </si>
  <si>
    <t>Waalwijk, L 900</t>
  </si>
  <si>
    <t>Waalwijk, L 896</t>
  </si>
  <si>
    <t>Sprang, C 65</t>
  </si>
  <si>
    <t>Jado bv</t>
  </si>
  <si>
    <t>P en M Verschuren</t>
  </si>
  <si>
    <t>Meeuwissen Agro BV</t>
  </si>
  <si>
    <t>van dijk leende vof</t>
  </si>
  <si>
    <t>Meeuwissen agro BV</t>
  </si>
  <si>
    <t>Willemse Melkvee</t>
  </si>
  <si>
    <t>agriving</t>
  </si>
  <si>
    <t>Muskens VOF</t>
  </si>
  <si>
    <t>SMULDERS-REGTOP VOF</t>
  </si>
  <si>
    <t>Baarle - Nassau</t>
  </si>
  <si>
    <t>Plaatsing 02-04-2024 t/m 19-4-2024</t>
  </si>
  <si>
    <t>Bladel, H 515</t>
  </si>
  <si>
    <t>Hoogeloon, H 515</t>
  </si>
  <si>
    <t>Hoogeloon, H 478</t>
  </si>
  <si>
    <t>Waalre, C 1572</t>
  </si>
  <si>
    <t>Waalre, C 496</t>
  </si>
  <si>
    <t>Baarle-Nassau, N 141</t>
  </si>
  <si>
    <t>Hooge en Lage Zwaluwe, I 3770 (ged 2)</t>
  </si>
  <si>
    <t>Hooge en Lage Zwaluwe, I 3770 (ged 1)</t>
  </si>
  <si>
    <t>Helmond, T 6267</t>
  </si>
  <si>
    <t>Helmond, T 4557</t>
  </si>
  <si>
    <t>Gemert, H 2939 ged 1</t>
  </si>
  <si>
    <t>Baarle-Nassau, Q 607</t>
  </si>
  <si>
    <t>Baarle-Nassau, Q 606</t>
  </si>
  <si>
    <t>Hooge en Lage Mierde, H 741</t>
  </si>
  <si>
    <t>Hooge en Lage Mierde, H 1877</t>
  </si>
  <si>
    <t>Hooge en Lage Mierde, H 1829</t>
  </si>
  <si>
    <t>Hooge en Lage Mierde, H 1830</t>
  </si>
  <si>
    <t>Hooge en Lage Mierde, H 996</t>
  </si>
  <si>
    <t>Hooge en Lage Mierde, H 371</t>
  </si>
  <si>
    <t>Hooge en Lage Mierde, H 2671 vh H 366</t>
  </si>
  <si>
    <t>Hooge en Lage Mierde, H 1603</t>
  </si>
  <si>
    <t>Oirschot, H 1406</t>
  </si>
  <si>
    <t>Oisterwijk, K 1152 markeren t.b.v. PAS maatr. op de Kampina</t>
  </si>
  <si>
    <t>Leende, D 1898</t>
  </si>
  <si>
    <t>mts agr bedrijf v Rooij en v Breugel</t>
  </si>
  <si>
    <t>MTS Buiks-Vanhoof</t>
  </si>
  <si>
    <t>Arjen Lucas</t>
  </si>
  <si>
    <t>pluimveebedrijf van Vlerken</t>
  </si>
  <si>
    <t>Leermakers</t>
  </si>
  <si>
    <t>Roodbont BV</t>
  </si>
  <si>
    <t>Vessem</t>
  </si>
  <si>
    <t>Castelre</t>
  </si>
  <si>
    <t>Andel</t>
  </si>
  <si>
    <t>Plaatsing 22-04-2024 t/m 08-05-2024</t>
  </si>
  <si>
    <t>Goirle, A 1385</t>
  </si>
  <si>
    <t>Goirle, A 1376</t>
  </si>
  <si>
    <t>Reusel, E 1556</t>
  </si>
  <si>
    <t>Reusel, E 1555</t>
  </si>
  <si>
    <t>Reusel, E 1495</t>
  </si>
  <si>
    <t>Hooge en Lage Mierde, H 363</t>
  </si>
  <si>
    <t>Hooge en Lage Mierde, H 1827</t>
  </si>
  <si>
    <t>Wanroij, H 59</t>
  </si>
  <si>
    <t>Veldhoven, B 3669</t>
  </si>
  <si>
    <t>melkveebedrijf r. schellekens</t>
  </si>
  <si>
    <t>stg Hetr Noordbrabantslandschap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</si>
</sst>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00"/>
  </numFmts>
  <fonts count="30" x14ac:knownFonts="1">
    <font>
      <sz val="10"/>
      <color theme="1"/>
      <name val="Futura Book"/>
      <family val="2"/>
    </font>
    <font>
      <sz val="11"/>
      <color theme="1"/>
      <name val="Calibri"/>
      <family val="2"/>
      <scheme val="minor"/>
    </font>
    <font>
      <sz val="10"/>
      <color theme="1"/>
      <name val="Futura Book"/>
      <family val="2"/>
    </font>
    <font>
      <b/>
      <sz val="9"/>
      <color theme="1"/>
      <name val="Futura Book"/>
      <family val="2"/>
    </font>
    <font>
      <sz val="11"/>
      <color theme="1"/>
      <name val="Calibri"/>
      <family val="2"/>
      <scheme val="minor"/>
    </font>
    <font>
      <u/>
      <sz val="10"/>
      <color theme="10"/>
      <name val="Futura Book"/>
      <family val="2"/>
    </font>
    <font>
      <b/>
      <sz val="10"/>
      <color theme="1"/>
      <name val="Futura Book"/>
      <family val="2"/>
    </font>
    <font>
      <b/>
      <sz val="11"/>
      <color theme="3"/>
      <name val="Futura Book"/>
      <family val="2"/>
    </font>
    <font>
      <sz val="10"/>
      <color rgb="FF006100"/>
      <name val="Futura Book"/>
      <family val="2"/>
    </font>
    <font>
      <sz val="10"/>
      <color rgb="FF9C0006"/>
      <name val="Futura Book"/>
      <family val="2"/>
    </font>
    <font>
      <sz val="10"/>
      <color rgb="FF9C6500"/>
      <name val="Futura Book"/>
      <family val="2"/>
    </font>
    <font>
      <sz val="10"/>
      <color rgb="FF3F3F76"/>
      <name val="Futura Book"/>
      <family val="2"/>
    </font>
    <font>
      <b/>
      <sz val="10"/>
      <color rgb="FF3F3F3F"/>
      <name val="Futura Book"/>
      <family val="2"/>
    </font>
    <font>
      <b/>
      <sz val="10"/>
      <color rgb="FFFA7D00"/>
      <name val="Futura Book"/>
      <family val="2"/>
    </font>
    <font>
      <sz val="10"/>
      <color rgb="FFFA7D00"/>
      <name val="Futura Book"/>
      <family val="2"/>
    </font>
    <font>
      <b/>
      <sz val="10"/>
      <color theme="0"/>
      <name val="Futura Book"/>
      <family val="2"/>
    </font>
    <font>
      <sz val="10"/>
      <color rgb="FFFF0000"/>
      <name val="Futura Book"/>
      <family val="2"/>
    </font>
    <font>
      <i/>
      <sz val="10"/>
      <color rgb="FF7F7F7F"/>
      <name val="Futura Book"/>
      <family val="2"/>
    </font>
    <font>
      <sz val="10"/>
      <color theme="0"/>
      <name val="Futura Book"/>
      <family val="2"/>
    </font>
    <font>
      <b/>
      <sz val="10"/>
      <color theme="3"/>
      <name val="Futura Book"/>
      <family val="2"/>
    </font>
    <font>
      <b/>
      <sz val="9"/>
      <color theme="3"/>
      <name val="Futura Book"/>
      <family val="2"/>
    </font>
    <font>
      <b/>
      <sz val="8"/>
      <color theme="3"/>
      <name val="Futura Book"/>
      <family val="2"/>
    </font>
    <font>
      <b/>
      <sz val="12"/>
      <color theme="3"/>
      <name val="Futura Book"/>
      <family val="2"/>
    </font>
    <font>
      <sz val="10"/>
      <name val="Arial"/>
      <family val="2"/>
    </font>
    <font>
      <sz val="11"/>
      <name val="Calibri"/>
      <family val="2"/>
    </font>
    <font>
      <sz val="11"/>
      <name val="Baskerville MT"/>
      <family val="1"/>
    </font>
    <font>
      <u/>
      <sz val="11"/>
      <color indexed="12"/>
      <name val="Baskerville MT"/>
      <family val="1"/>
    </font>
    <font>
      <u/>
      <sz val="11"/>
      <color theme="10"/>
      <name val="Calibri"/>
      <family val="2"/>
      <scheme val="minor"/>
    </font>
    <font>
      <sz val="8"/>
      <name val="Futura Book"/>
      <family val="2"/>
    </font>
    <font>
      <sz val="10"/>
      <name val="Futura Book"/>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s>
  <cellStyleXfs count="1022">
    <xf numFmtId="0" fontId="0" fillId="0" borderId="0"/>
    <xf numFmtId="0" fontId="2" fillId="0" borderId="0"/>
    <xf numFmtId="0" fontId="4" fillId="0" borderId="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18" fillId="31" borderId="0" applyNumberFormat="0" applyBorder="0" applyAlignment="0" applyProtection="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5" fillId="0" borderId="0" applyNumberFormat="0" applyFill="0" applyBorder="0" applyAlignment="0" applyProtection="0"/>
    <xf numFmtId="0" fontId="23" fillId="0" borderId="0"/>
    <xf numFmtId="0" fontId="2" fillId="0" borderId="0"/>
    <xf numFmtId="0" fontId="2" fillId="0" borderId="0"/>
    <xf numFmtId="0" fontId="2" fillId="0" borderId="0"/>
    <xf numFmtId="0" fontId="23" fillId="0" borderId="0"/>
    <xf numFmtId="0" fontId="24" fillId="0" borderId="0"/>
    <xf numFmtId="0" fontId="24"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4" fillId="0" borderId="0" applyFont="0" applyFill="0" applyBorder="0" applyAlignment="0" applyProtection="0"/>
    <xf numFmtId="0" fontId="23" fillId="0" borderId="0"/>
    <xf numFmtId="0" fontId="2" fillId="0" borderId="0"/>
    <xf numFmtId="0" fontId="2" fillId="0" borderId="0"/>
    <xf numFmtId="0" fontId="2" fillId="0" borderId="0"/>
    <xf numFmtId="0" fontId="23" fillId="0" borderId="0"/>
    <xf numFmtId="0" fontId="23"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3" fillId="0" borderId="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 fillId="8" borderId="8" applyNumberFormat="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 fillId="0" borderId="0"/>
    <xf numFmtId="0" fontId="24" fillId="0" borderId="0"/>
    <xf numFmtId="0" fontId="27"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alignment vertical="top"/>
      <protection locked="0"/>
    </xf>
    <xf numFmtId="0" fontId="2" fillId="0" borderId="0"/>
    <xf numFmtId="0" fontId="7" fillId="0" borderId="1" applyNumberFormat="0" applyFill="0" applyAlignment="0" applyProtection="0"/>
    <xf numFmtId="0" fontId="19" fillId="0" borderId="2" applyNumberFormat="0" applyFill="0" applyAlignment="0" applyProtection="0"/>
    <xf numFmtId="0" fontId="22" fillId="0" borderId="0" applyNumberFormat="0" applyFill="0" applyBorder="0" applyAlignment="0" applyProtection="0"/>
    <xf numFmtId="0" fontId="20" fillId="0" borderId="3" applyNumberFormat="0" applyFill="0" applyAlignment="0" applyProtection="0"/>
    <xf numFmtId="0" fontId="21" fillId="0" borderId="0" applyNumberFormat="0" applyFill="0" applyBorder="0" applyAlignment="0" applyProtection="0"/>
    <xf numFmtId="0" fontId="2" fillId="0" borderId="0"/>
    <xf numFmtId="0" fontId="24" fillId="0" borderId="0"/>
    <xf numFmtId="0" fontId="2" fillId="0" borderId="0"/>
    <xf numFmtId="0" fontId="20" fillId="0" borderId="3" applyNumberFormat="0" applyFill="0" applyAlignment="0" applyProtection="0"/>
    <xf numFmtId="0" fontId="2" fillId="8" borderId="8" applyNumberFormat="0" applyAlignment="0" applyProtection="0"/>
    <xf numFmtId="0" fontId="7" fillId="0" borderId="1" applyNumberFormat="0" applyFill="0" applyAlignment="0" applyProtection="0"/>
    <xf numFmtId="0" fontId="24" fillId="0" borderId="0"/>
    <xf numFmtId="0" fontId="2" fillId="0" borderId="0"/>
    <xf numFmtId="0" fontId="21" fillId="0" borderId="0" applyNumberFormat="0" applyFill="0" applyBorder="0" applyAlignment="0" applyProtection="0"/>
    <xf numFmtId="0" fontId="22" fillId="0" borderId="0" applyNumberFormat="0" applyFill="0" applyBorder="0" applyAlignment="0" applyProtection="0"/>
    <xf numFmtId="0" fontId="19" fillId="0" borderId="2" applyNumberFormat="0" applyFill="0" applyAlignment="0" applyProtection="0"/>
    <xf numFmtId="0" fontId="2" fillId="0" borderId="0"/>
    <xf numFmtId="0" fontId="25" fillId="0" borderId="0"/>
    <xf numFmtId="0" fontId="23" fillId="0" borderId="0"/>
    <xf numFmtId="0" fontId="26" fillId="0" borderId="0" applyNumberFormat="0" applyFill="0" applyBorder="0" applyAlignment="0" applyProtection="0">
      <alignment vertical="top"/>
      <protection locked="0"/>
    </xf>
    <xf numFmtId="0" fontId="23" fillId="0" borderId="0"/>
    <xf numFmtId="0" fontId="23"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4" fillId="0" borderId="0"/>
    <xf numFmtId="0" fontId="2" fillId="0" borderId="0"/>
    <xf numFmtId="0" fontId="23" fillId="0" borderId="0"/>
    <xf numFmtId="0" fontId="24" fillId="0" borderId="0"/>
    <xf numFmtId="0" fontId="23" fillId="0" borderId="0"/>
    <xf numFmtId="0" fontId="5" fillId="0" borderId="0" applyNumberFormat="0" applyFill="0" applyBorder="0" applyAlignment="0" applyProtection="0"/>
    <xf numFmtId="0" fontId="2" fillId="0" borderId="0"/>
    <xf numFmtId="0" fontId="25" fillId="0" borderId="0"/>
    <xf numFmtId="0" fontId="2" fillId="0" borderId="0"/>
    <xf numFmtId="0" fontId="2" fillId="0" borderId="0"/>
    <xf numFmtId="0" fontId="26" fillId="0" borderId="0" applyNumberFormat="0" applyFill="0" applyBorder="0" applyAlignment="0" applyProtection="0">
      <alignment vertical="top"/>
      <protection locked="0"/>
    </xf>
    <xf numFmtId="0" fontId="2" fillId="0" borderId="0"/>
    <xf numFmtId="0" fontId="25" fillId="0" borderId="0"/>
    <xf numFmtId="0" fontId="23" fillId="0" borderId="0"/>
    <xf numFmtId="0" fontId="23" fillId="0" borderId="0"/>
    <xf numFmtId="0" fontId="25" fillId="0" borderId="0"/>
    <xf numFmtId="0" fontId="27" fillId="0" borderId="0" applyNumberFormat="0" applyFill="0" applyBorder="0" applyAlignment="0" applyProtection="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4" fillId="0" borderId="0"/>
    <xf numFmtId="0" fontId="2" fillId="0" borderId="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3"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8" borderId="8" applyNumberFormat="0" applyAlignment="0" applyProtection="0"/>
    <xf numFmtId="0" fontId="2" fillId="0" borderId="0"/>
    <xf numFmtId="0" fontId="2"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3"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5" fillId="0" borderId="0"/>
    <xf numFmtId="0" fontId="24" fillId="0" borderId="0"/>
    <xf numFmtId="0" fontId="5" fillId="0" borderId="0" applyNumberFormat="0" applyFill="0" applyBorder="0" applyAlignment="0" applyProtection="0"/>
    <xf numFmtId="0" fontId="24" fillId="0" borderId="0"/>
    <xf numFmtId="0" fontId="24" fillId="0" borderId="0"/>
    <xf numFmtId="0" fontId="24" fillId="0" borderId="0"/>
    <xf numFmtId="0" fontId="23" fillId="0" borderId="0"/>
    <xf numFmtId="0" fontId="24" fillId="0" borderId="0"/>
    <xf numFmtId="0" fontId="25"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 fillId="0" borderId="0"/>
    <xf numFmtId="0" fontId="2" fillId="0" borderId="0"/>
    <xf numFmtId="0" fontId="2" fillId="0" borderId="0"/>
    <xf numFmtId="0" fontId="23" fillId="0" borderId="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8" borderId="8" applyNumberForma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8" borderId="8" applyNumberFormat="0" applyAlignment="0" applyProtection="0"/>
    <xf numFmtId="0" fontId="2" fillId="0" borderId="0"/>
    <xf numFmtId="0" fontId="2" fillId="0" borderId="0"/>
    <xf numFmtId="0" fontId="2" fillId="0" borderId="0"/>
    <xf numFmtId="0" fontId="2" fillId="0" borderId="0"/>
    <xf numFmtId="0" fontId="2" fillId="0" borderId="0"/>
    <xf numFmtId="0" fontId="23" fillId="0" borderId="0"/>
    <xf numFmtId="0" fontId="25" fillId="0" borderId="0"/>
    <xf numFmtId="0" fontId="2" fillId="0" borderId="0"/>
    <xf numFmtId="0" fontId="2" fillId="0" borderId="0"/>
    <xf numFmtId="0" fontId="2" fillId="0" borderId="0"/>
    <xf numFmtId="0" fontId="2" fillId="0" borderId="0"/>
    <xf numFmtId="0" fontId="2" fillId="0" borderId="0"/>
    <xf numFmtId="0" fontId="27" fillId="0" borderId="0" applyNumberFormat="0" applyFill="0" applyBorder="0" applyAlignment="0" applyProtection="0"/>
    <xf numFmtId="0" fontId="4" fillId="0" borderId="0"/>
    <xf numFmtId="0" fontId="23" fillId="0" borderId="0"/>
    <xf numFmtId="0" fontId="5" fillId="0" borderId="0" applyNumberFormat="0" applyFill="0" applyBorder="0" applyAlignment="0" applyProtection="0"/>
    <xf numFmtId="0" fontId="2" fillId="0" borderId="0"/>
    <xf numFmtId="0" fontId="2" fillId="0" borderId="0"/>
    <xf numFmtId="0" fontId="2" fillId="0" borderId="0"/>
    <xf numFmtId="0" fontId="24" fillId="0" borderId="0"/>
    <xf numFmtId="0" fontId="2" fillId="8" borderId="8" applyNumberFormat="0" applyAlignment="0" applyProtection="0"/>
    <xf numFmtId="0" fontId="2" fillId="0" borderId="0"/>
    <xf numFmtId="0" fontId="2" fillId="0" borderId="0"/>
    <xf numFmtId="0" fontId="25" fillId="0" borderId="0"/>
    <xf numFmtId="0" fontId="25" fillId="0" borderId="0"/>
    <xf numFmtId="0" fontId="26" fillId="0" borderId="0" applyNumberFormat="0" applyFill="0" applyBorder="0" applyAlignment="0" applyProtection="0">
      <alignment vertical="top"/>
      <protection locked="0"/>
    </xf>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2" fillId="0" borderId="0" applyFont="0" applyFill="0" applyBorder="0" applyAlignment="0" applyProtection="0"/>
  </cellStyleXfs>
  <cellXfs count="45">
    <xf numFmtId="0" fontId="0" fillId="0" borderId="0" xfId="0"/>
    <xf numFmtId="0" fontId="2" fillId="0" borderId="0" xfId="0" applyFont="1" applyAlignment="1" applyProtection="1">
      <alignment vertical="top"/>
      <protection locked="0"/>
    </xf>
    <xf numFmtId="49" fontId="0" fillId="0" borderId="0" xfId="0" applyNumberFormat="1"/>
    <xf numFmtId="14" fontId="0" fillId="0" borderId="0" xfId="0" applyNumberFormat="1"/>
    <xf numFmtId="1" fontId="0" fillId="0" borderId="0" xfId="0" applyNumberFormat="1"/>
    <xf numFmtId="164" fontId="0" fillId="0" borderId="0" xfId="0" applyNumberFormat="1" applyAlignment="1">
      <alignment horizontal="right" vertical="top"/>
    </xf>
    <xf numFmtId="0" fontId="0" fillId="0" borderId="0" xfId="0" applyAlignment="1">
      <alignment vertical="top"/>
    </xf>
    <xf numFmtId="3" fontId="0" fillId="0" borderId="0" xfId="0" applyNumberFormat="1" applyAlignment="1">
      <alignment horizontal="right" vertical="top"/>
    </xf>
    <xf numFmtId="0" fontId="0" fillId="0" borderId="0" xfId="0" applyFill="1"/>
    <xf numFmtId="0" fontId="0" fillId="0" borderId="0" xfId="0" applyFill="1" applyAlignment="1">
      <alignment vertical="top"/>
    </xf>
    <xf numFmtId="1" fontId="0" fillId="0" borderId="0" xfId="0" applyNumberFormat="1" applyFill="1" applyAlignment="1">
      <alignment horizontal="left"/>
    </xf>
    <xf numFmtId="164" fontId="0" fillId="0" borderId="0" xfId="0" applyNumberFormat="1" applyFill="1" applyAlignment="1">
      <alignment horizontal="right" vertical="top"/>
    </xf>
    <xf numFmtId="0" fontId="0" fillId="0" borderId="0" xfId="0"/>
    <xf numFmtId="164" fontId="0" fillId="0" borderId="0" xfId="0" applyNumberFormat="1" applyAlignment="1">
      <alignment horizontal="right" vertical="top"/>
    </xf>
    <xf numFmtId="0" fontId="0" fillId="0" borderId="0" xfId="0" applyAlignment="1">
      <alignment vertical="top"/>
    </xf>
    <xf numFmtId="1" fontId="0" fillId="0" borderId="0" xfId="0" applyNumberFormat="1" applyAlignment="1">
      <alignment horizontal="left"/>
    </xf>
    <xf numFmtId="1" fontId="0" fillId="0" borderId="0" xfId="0" applyNumberFormat="1" applyFill="1"/>
    <xf numFmtId="0" fontId="3" fillId="0" borderId="0" xfId="1" applyFont="1" applyFill="1" applyProtection="1">
      <protection locked="0"/>
    </xf>
    <xf numFmtId="1" fontId="3" fillId="0" borderId="0" xfId="1" applyNumberFormat="1" applyFont="1" applyFill="1" applyAlignment="1" applyProtection="1">
      <alignment horizontal="left"/>
      <protection locked="0"/>
    </xf>
    <xf numFmtId="0" fontId="3" fillId="0" borderId="0" xfId="1" applyFont="1" applyFill="1" applyAlignment="1" applyProtection="1">
      <alignment horizontal="center" wrapText="1"/>
      <protection locked="0"/>
    </xf>
    <xf numFmtId="0" fontId="6" fillId="0" borderId="10" xfId="1" applyFont="1" applyFill="1" applyBorder="1" applyAlignment="1" applyProtection="1">
      <protection locked="0"/>
    </xf>
    <xf numFmtId="0" fontId="0" fillId="0" borderId="0" xfId="0" applyAlignment="1">
      <alignment horizontal="left"/>
    </xf>
    <xf numFmtId="0" fontId="2" fillId="0" borderId="0" xfId="1" applyFont="1" applyFill="1" applyAlignment="1" applyProtection="1">
      <alignment horizontal="left" vertical="top"/>
      <protection locked="0"/>
    </xf>
    <xf numFmtId="0" fontId="2" fillId="0" borderId="0" xfId="0" applyFont="1" applyAlignment="1">
      <alignment horizontal="left" vertical="top"/>
    </xf>
    <xf numFmtId="0" fontId="3" fillId="0" borderId="0" xfId="1" applyFont="1" applyFill="1" applyAlignment="1" applyProtection="1">
      <alignment vertical="top"/>
      <protection locked="0"/>
    </xf>
    <xf numFmtId="0" fontId="0" fillId="0" borderId="0" xfId="0" applyAlignment="1">
      <alignment horizontal="left" vertical="top"/>
    </xf>
    <xf numFmtId="0" fontId="6" fillId="0" borderId="10" xfId="1" applyFont="1" applyFill="1" applyBorder="1" applyAlignment="1" applyProtection="1">
      <alignment vertical="top"/>
      <protection locked="0"/>
    </xf>
    <xf numFmtId="1" fontId="3" fillId="0" borderId="0" xfId="1" applyNumberFormat="1" applyFont="1" applyFill="1" applyAlignment="1" applyProtection="1">
      <alignment vertical="top"/>
      <protection locked="0"/>
    </xf>
    <xf numFmtId="0" fontId="3" fillId="0" borderId="0" xfId="1" applyFont="1" applyFill="1" applyAlignment="1" applyProtection="1">
      <alignment vertical="top" wrapText="1"/>
      <protection locked="0"/>
    </xf>
    <xf numFmtId="164" fontId="0" fillId="0" borderId="0" xfId="0" applyNumberFormat="1" applyAlignment="1">
      <alignment vertical="top"/>
    </xf>
    <xf numFmtId="0" fontId="2" fillId="0" borderId="0" xfId="1" applyFont="1" applyFill="1" applyAlignment="1" applyProtection="1">
      <alignment vertical="top"/>
      <protection locked="0"/>
    </xf>
    <xf numFmtId="3" fontId="0" fillId="0" borderId="0" xfId="0" applyNumberFormat="1" applyAlignment="1">
      <alignment vertical="top"/>
    </xf>
    <xf numFmtId="0" fontId="3" fillId="0" borderId="0" xfId="1" applyFont="1" applyFill="1" applyAlignment="1" applyProtection="1">
      <alignment horizontal="left" vertical="top"/>
      <protection locked="0"/>
    </xf>
    <xf numFmtId="0" fontId="3" fillId="0" borderId="0" xfId="1" applyFont="1" applyFill="1" applyAlignment="1" applyProtection="1">
      <alignment horizontal="left"/>
      <protection locked="0"/>
    </xf>
    <xf numFmtId="0" fontId="0" fillId="0" borderId="0" xfId="0" applyFill="1" applyAlignment="1">
      <alignment horizontal="left"/>
    </xf>
    <xf numFmtId="0" fontId="6" fillId="0" borderId="0" xfId="1" applyFont="1" applyFill="1" applyAlignment="1" applyProtection="1">
      <alignment vertical="top"/>
      <protection locked="0"/>
    </xf>
    <xf numFmtId="0" fontId="6" fillId="0" borderId="0" xfId="1" applyFont="1" applyFill="1" applyAlignment="1" applyProtection="1">
      <alignment horizontal="center"/>
      <protection locked="0"/>
    </xf>
    <xf numFmtId="0" fontId="2" fillId="0" borderId="0" xfId="0" applyFont="1"/>
    <xf numFmtId="0" fontId="2" fillId="0" borderId="0" xfId="0" applyFont="1" applyFill="1"/>
    <xf numFmtId="0" fontId="0" fillId="0" borderId="0" xfId="0" applyFill="1" applyAlignment="1">
      <alignment horizontal="left" vertical="top"/>
    </xf>
    <xf numFmtId="0" fontId="2" fillId="0" borderId="0" xfId="0" applyFont="1" applyFill="1" applyAlignment="1" applyProtection="1">
      <alignment vertical="top"/>
      <protection locked="0"/>
    </xf>
    <xf numFmtId="0" fontId="29" fillId="0" borderId="0" xfId="0" applyFont="1" applyFill="1"/>
    <xf numFmtId="0" fontId="29" fillId="0" borderId="0" xfId="1" applyFont="1" applyFill="1" applyAlignment="1" applyProtection="1">
      <alignment vertical="top"/>
      <protection locked="0"/>
    </xf>
    <xf numFmtId="0" fontId="0" fillId="0" borderId="0" xfId="0" applyFont="1"/>
    <xf numFmtId="0" fontId="29" fillId="0" borderId="0" xfId="0" applyFont="1"/>
  </cellXfs>
  <cellStyles count="1022">
    <cellStyle name="20% - Accent1" xfId="15" builtinId="30" customBuiltin="1"/>
    <cellStyle name="20% - Accent1 2" xfId="104" xr:uid="{00000000-0005-0000-0000-000001000000}"/>
    <cellStyle name="20% - Accent1 2 2" xfId="260" xr:uid="{00000000-0005-0000-0000-000002000000}"/>
    <cellStyle name="20% - Accent1 2 2 2" xfId="446" xr:uid="{00000000-0005-0000-0000-000003000000}"/>
    <cellStyle name="20% - Accent1 2 2 2 2" xfId="865" xr:uid="{00000000-0005-0000-0000-000004000000}"/>
    <cellStyle name="20% - Accent1 2 2 3" xfId="700" xr:uid="{00000000-0005-0000-0000-000005000000}"/>
    <cellStyle name="20% - Accent1 2 3" xfId="350" xr:uid="{00000000-0005-0000-0000-000006000000}"/>
    <cellStyle name="20% - Accent1 2 3 2" xfId="784" xr:uid="{00000000-0005-0000-0000-000007000000}"/>
    <cellStyle name="20% - Accent1 2 4" xfId="526" xr:uid="{00000000-0005-0000-0000-000008000000}"/>
    <cellStyle name="20% - Accent1 2 4 2" xfId="960" xr:uid="{00000000-0005-0000-0000-000009000000}"/>
    <cellStyle name="20% - Accent1 2 5" xfId="620" xr:uid="{00000000-0005-0000-0000-00000A000000}"/>
    <cellStyle name="20% - Accent1 3" xfId="117" xr:uid="{00000000-0005-0000-0000-00000B000000}"/>
    <cellStyle name="20% - Accent1 3 2" xfId="273" xr:uid="{00000000-0005-0000-0000-00000C000000}"/>
    <cellStyle name="20% - Accent1 3 2 2" xfId="459" xr:uid="{00000000-0005-0000-0000-00000D000000}"/>
    <cellStyle name="20% - Accent1 3 2 2 2" xfId="878" xr:uid="{00000000-0005-0000-0000-00000E000000}"/>
    <cellStyle name="20% - Accent1 3 2 3" xfId="713" xr:uid="{00000000-0005-0000-0000-00000F000000}"/>
    <cellStyle name="20% - Accent1 3 3" xfId="363" xr:uid="{00000000-0005-0000-0000-000010000000}"/>
    <cellStyle name="20% - Accent1 3 3 2" xfId="797" xr:uid="{00000000-0005-0000-0000-000011000000}"/>
    <cellStyle name="20% - Accent1 3 4" xfId="539" xr:uid="{00000000-0005-0000-0000-000012000000}"/>
    <cellStyle name="20% - Accent1 3 4 2" xfId="973" xr:uid="{00000000-0005-0000-0000-000013000000}"/>
    <cellStyle name="20% - Accent1 3 5" xfId="633" xr:uid="{00000000-0005-0000-0000-000014000000}"/>
    <cellStyle name="20% - Accent1 4" xfId="207" xr:uid="{00000000-0005-0000-0000-000015000000}"/>
    <cellStyle name="20% - Accent1 4 2" xfId="397" xr:uid="{00000000-0005-0000-0000-000016000000}"/>
    <cellStyle name="20% - Accent1 4 2 2" xfId="811" xr:uid="{00000000-0005-0000-0000-000017000000}"/>
    <cellStyle name="20% - Accent1 4 3" xfId="647" xr:uid="{00000000-0005-0000-0000-000018000000}"/>
    <cellStyle name="20% - Accent1 5" xfId="295" xr:uid="{00000000-0005-0000-0000-000019000000}"/>
    <cellStyle name="20% - Accent1 5 2" xfId="748" xr:uid="{00000000-0005-0000-0000-00001A000000}"/>
    <cellStyle name="20% - Accent1 6" xfId="478" xr:uid="{00000000-0005-0000-0000-00001B000000}"/>
    <cellStyle name="20% - Accent1 6 2" xfId="904" xr:uid="{00000000-0005-0000-0000-00001C000000}"/>
    <cellStyle name="20% - Accent1 7" xfId="562" xr:uid="{00000000-0005-0000-0000-00001D000000}"/>
    <cellStyle name="20% - Accent2" xfId="19" builtinId="34" customBuiltin="1"/>
    <cellStyle name="20% - Accent2 2" xfId="106" xr:uid="{00000000-0005-0000-0000-00001F000000}"/>
    <cellStyle name="20% - Accent2 2 2" xfId="262" xr:uid="{00000000-0005-0000-0000-000020000000}"/>
    <cellStyle name="20% - Accent2 2 2 2" xfId="448" xr:uid="{00000000-0005-0000-0000-000021000000}"/>
    <cellStyle name="20% - Accent2 2 2 2 2" xfId="867" xr:uid="{00000000-0005-0000-0000-000022000000}"/>
    <cellStyle name="20% - Accent2 2 2 3" xfId="702" xr:uid="{00000000-0005-0000-0000-000023000000}"/>
    <cellStyle name="20% - Accent2 2 3" xfId="352" xr:uid="{00000000-0005-0000-0000-000024000000}"/>
    <cellStyle name="20% - Accent2 2 3 2" xfId="786" xr:uid="{00000000-0005-0000-0000-000025000000}"/>
    <cellStyle name="20% - Accent2 2 4" xfId="528" xr:uid="{00000000-0005-0000-0000-000026000000}"/>
    <cellStyle name="20% - Accent2 2 4 2" xfId="962" xr:uid="{00000000-0005-0000-0000-000027000000}"/>
    <cellStyle name="20% - Accent2 2 5" xfId="622" xr:uid="{00000000-0005-0000-0000-000028000000}"/>
    <cellStyle name="20% - Accent2 3" xfId="119" xr:uid="{00000000-0005-0000-0000-000029000000}"/>
    <cellStyle name="20% - Accent2 3 2" xfId="275" xr:uid="{00000000-0005-0000-0000-00002A000000}"/>
    <cellStyle name="20% - Accent2 3 2 2" xfId="461" xr:uid="{00000000-0005-0000-0000-00002B000000}"/>
    <cellStyle name="20% - Accent2 3 2 2 2" xfId="880" xr:uid="{00000000-0005-0000-0000-00002C000000}"/>
    <cellStyle name="20% - Accent2 3 2 3" xfId="715" xr:uid="{00000000-0005-0000-0000-00002D000000}"/>
    <cellStyle name="20% - Accent2 3 3" xfId="365" xr:uid="{00000000-0005-0000-0000-00002E000000}"/>
    <cellStyle name="20% - Accent2 3 3 2" xfId="799" xr:uid="{00000000-0005-0000-0000-00002F000000}"/>
    <cellStyle name="20% - Accent2 3 4" xfId="541" xr:uid="{00000000-0005-0000-0000-000030000000}"/>
    <cellStyle name="20% - Accent2 3 4 2" xfId="975" xr:uid="{00000000-0005-0000-0000-000031000000}"/>
    <cellStyle name="20% - Accent2 3 5" xfId="635" xr:uid="{00000000-0005-0000-0000-000032000000}"/>
    <cellStyle name="20% - Accent2 4" xfId="209" xr:uid="{00000000-0005-0000-0000-000033000000}"/>
    <cellStyle name="20% - Accent2 4 2" xfId="399" xr:uid="{00000000-0005-0000-0000-000034000000}"/>
    <cellStyle name="20% - Accent2 4 2 2" xfId="813" xr:uid="{00000000-0005-0000-0000-000035000000}"/>
    <cellStyle name="20% - Accent2 4 3" xfId="649" xr:uid="{00000000-0005-0000-0000-000036000000}"/>
    <cellStyle name="20% - Accent2 5" xfId="297" xr:uid="{00000000-0005-0000-0000-000037000000}"/>
    <cellStyle name="20% - Accent2 5 2" xfId="750" xr:uid="{00000000-0005-0000-0000-000038000000}"/>
    <cellStyle name="20% - Accent2 6" xfId="480" xr:uid="{00000000-0005-0000-0000-000039000000}"/>
    <cellStyle name="20% - Accent2 6 2" xfId="906" xr:uid="{00000000-0005-0000-0000-00003A000000}"/>
    <cellStyle name="20% - Accent2 7" xfId="564" xr:uid="{00000000-0005-0000-0000-00003B000000}"/>
    <cellStyle name="20% - Accent3" xfId="23" builtinId="38" customBuiltin="1"/>
    <cellStyle name="20% - Accent3 2" xfId="108" xr:uid="{00000000-0005-0000-0000-00003D000000}"/>
    <cellStyle name="20% - Accent3 2 2" xfId="264" xr:uid="{00000000-0005-0000-0000-00003E000000}"/>
    <cellStyle name="20% - Accent3 2 2 2" xfId="450" xr:uid="{00000000-0005-0000-0000-00003F000000}"/>
    <cellStyle name="20% - Accent3 2 2 2 2" xfId="869" xr:uid="{00000000-0005-0000-0000-000040000000}"/>
    <cellStyle name="20% - Accent3 2 2 3" xfId="704" xr:uid="{00000000-0005-0000-0000-000041000000}"/>
    <cellStyle name="20% - Accent3 2 3" xfId="354" xr:uid="{00000000-0005-0000-0000-000042000000}"/>
    <cellStyle name="20% - Accent3 2 3 2" xfId="788" xr:uid="{00000000-0005-0000-0000-000043000000}"/>
    <cellStyle name="20% - Accent3 2 4" xfId="530" xr:uid="{00000000-0005-0000-0000-000044000000}"/>
    <cellStyle name="20% - Accent3 2 4 2" xfId="964" xr:uid="{00000000-0005-0000-0000-000045000000}"/>
    <cellStyle name="20% - Accent3 2 5" xfId="624" xr:uid="{00000000-0005-0000-0000-000046000000}"/>
    <cellStyle name="20% - Accent3 3" xfId="121" xr:uid="{00000000-0005-0000-0000-000047000000}"/>
    <cellStyle name="20% - Accent3 3 2" xfId="277" xr:uid="{00000000-0005-0000-0000-000048000000}"/>
    <cellStyle name="20% - Accent3 3 2 2" xfId="463" xr:uid="{00000000-0005-0000-0000-000049000000}"/>
    <cellStyle name="20% - Accent3 3 2 2 2" xfId="882" xr:uid="{00000000-0005-0000-0000-00004A000000}"/>
    <cellStyle name="20% - Accent3 3 2 3" xfId="717" xr:uid="{00000000-0005-0000-0000-00004B000000}"/>
    <cellStyle name="20% - Accent3 3 3" xfId="367" xr:uid="{00000000-0005-0000-0000-00004C000000}"/>
    <cellStyle name="20% - Accent3 3 3 2" xfId="801" xr:uid="{00000000-0005-0000-0000-00004D000000}"/>
    <cellStyle name="20% - Accent3 3 4" xfId="543" xr:uid="{00000000-0005-0000-0000-00004E000000}"/>
    <cellStyle name="20% - Accent3 3 4 2" xfId="977" xr:uid="{00000000-0005-0000-0000-00004F000000}"/>
    <cellStyle name="20% - Accent3 3 5" xfId="637" xr:uid="{00000000-0005-0000-0000-000050000000}"/>
    <cellStyle name="20% - Accent3 4" xfId="211" xr:uid="{00000000-0005-0000-0000-000051000000}"/>
    <cellStyle name="20% - Accent3 4 2" xfId="401" xr:uid="{00000000-0005-0000-0000-000052000000}"/>
    <cellStyle name="20% - Accent3 4 2 2" xfId="815" xr:uid="{00000000-0005-0000-0000-000053000000}"/>
    <cellStyle name="20% - Accent3 4 3" xfId="651" xr:uid="{00000000-0005-0000-0000-000054000000}"/>
    <cellStyle name="20% - Accent3 5" xfId="299" xr:uid="{00000000-0005-0000-0000-000055000000}"/>
    <cellStyle name="20% - Accent3 5 2" xfId="752" xr:uid="{00000000-0005-0000-0000-000056000000}"/>
    <cellStyle name="20% - Accent3 6" xfId="482" xr:uid="{00000000-0005-0000-0000-000057000000}"/>
    <cellStyle name="20% - Accent3 6 2" xfId="908" xr:uid="{00000000-0005-0000-0000-000058000000}"/>
    <cellStyle name="20% - Accent3 7" xfId="566" xr:uid="{00000000-0005-0000-0000-000059000000}"/>
    <cellStyle name="20% - Accent4" xfId="27" builtinId="42" customBuiltin="1"/>
    <cellStyle name="20% - Accent4 2" xfId="110" xr:uid="{00000000-0005-0000-0000-00005B000000}"/>
    <cellStyle name="20% - Accent4 2 2" xfId="266" xr:uid="{00000000-0005-0000-0000-00005C000000}"/>
    <cellStyle name="20% - Accent4 2 2 2" xfId="452" xr:uid="{00000000-0005-0000-0000-00005D000000}"/>
    <cellStyle name="20% - Accent4 2 2 2 2" xfId="871" xr:uid="{00000000-0005-0000-0000-00005E000000}"/>
    <cellStyle name="20% - Accent4 2 2 3" xfId="706" xr:uid="{00000000-0005-0000-0000-00005F000000}"/>
    <cellStyle name="20% - Accent4 2 3" xfId="356" xr:uid="{00000000-0005-0000-0000-000060000000}"/>
    <cellStyle name="20% - Accent4 2 3 2" xfId="790" xr:uid="{00000000-0005-0000-0000-000061000000}"/>
    <cellStyle name="20% - Accent4 2 4" xfId="532" xr:uid="{00000000-0005-0000-0000-000062000000}"/>
    <cellStyle name="20% - Accent4 2 4 2" xfId="966" xr:uid="{00000000-0005-0000-0000-000063000000}"/>
    <cellStyle name="20% - Accent4 2 5" xfId="626" xr:uid="{00000000-0005-0000-0000-000064000000}"/>
    <cellStyle name="20% - Accent4 3" xfId="123" xr:uid="{00000000-0005-0000-0000-000065000000}"/>
    <cellStyle name="20% - Accent4 3 2" xfId="279" xr:uid="{00000000-0005-0000-0000-000066000000}"/>
    <cellStyle name="20% - Accent4 3 2 2" xfId="465" xr:uid="{00000000-0005-0000-0000-000067000000}"/>
    <cellStyle name="20% - Accent4 3 2 2 2" xfId="884" xr:uid="{00000000-0005-0000-0000-000068000000}"/>
    <cellStyle name="20% - Accent4 3 2 3" xfId="719" xr:uid="{00000000-0005-0000-0000-000069000000}"/>
    <cellStyle name="20% - Accent4 3 3" xfId="369" xr:uid="{00000000-0005-0000-0000-00006A000000}"/>
    <cellStyle name="20% - Accent4 3 3 2" xfId="803" xr:uid="{00000000-0005-0000-0000-00006B000000}"/>
    <cellStyle name="20% - Accent4 3 4" xfId="545" xr:uid="{00000000-0005-0000-0000-00006C000000}"/>
    <cellStyle name="20% - Accent4 3 4 2" xfId="979" xr:uid="{00000000-0005-0000-0000-00006D000000}"/>
    <cellStyle name="20% - Accent4 3 5" xfId="639" xr:uid="{00000000-0005-0000-0000-00006E000000}"/>
    <cellStyle name="20% - Accent4 4" xfId="213" xr:uid="{00000000-0005-0000-0000-00006F000000}"/>
    <cellStyle name="20% - Accent4 4 2" xfId="403" xr:uid="{00000000-0005-0000-0000-000070000000}"/>
    <cellStyle name="20% - Accent4 4 2 2" xfId="817" xr:uid="{00000000-0005-0000-0000-000071000000}"/>
    <cellStyle name="20% - Accent4 4 3" xfId="653" xr:uid="{00000000-0005-0000-0000-000072000000}"/>
    <cellStyle name="20% - Accent4 5" xfId="301" xr:uid="{00000000-0005-0000-0000-000073000000}"/>
    <cellStyle name="20% - Accent4 5 2" xfId="754" xr:uid="{00000000-0005-0000-0000-000074000000}"/>
    <cellStyle name="20% - Accent4 6" xfId="484" xr:uid="{00000000-0005-0000-0000-000075000000}"/>
    <cellStyle name="20% - Accent4 6 2" xfId="910" xr:uid="{00000000-0005-0000-0000-000076000000}"/>
    <cellStyle name="20% - Accent4 7" xfId="568" xr:uid="{00000000-0005-0000-0000-000077000000}"/>
    <cellStyle name="20% - Accent5" xfId="31" builtinId="46" customBuiltin="1"/>
    <cellStyle name="20% - Accent5 2" xfId="112" xr:uid="{00000000-0005-0000-0000-000079000000}"/>
    <cellStyle name="20% - Accent5 2 2" xfId="268" xr:uid="{00000000-0005-0000-0000-00007A000000}"/>
    <cellStyle name="20% - Accent5 2 2 2" xfId="454" xr:uid="{00000000-0005-0000-0000-00007B000000}"/>
    <cellStyle name="20% - Accent5 2 2 2 2" xfId="873" xr:uid="{00000000-0005-0000-0000-00007C000000}"/>
    <cellStyle name="20% - Accent5 2 2 3" xfId="708" xr:uid="{00000000-0005-0000-0000-00007D000000}"/>
    <cellStyle name="20% - Accent5 2 3" xfId="358" xr:uid="{00000000-0005-0000-0000-00007E000000}"/>
    <cellStyle name="20% - Accent5 2 3 2" xfId="792" xr:uid="{00000000-0005-0000-0000-00007F000000}"/>
    <cellStyle name="20% - Accent5 2 4" xfId="534" xr:uid="{00000000-0005-0000-0000-000080000000}"/>
    <cellStyle name="20% - Accent5 2 4 2" xfId="968" xr:uid="{00000000-0005-0000-0000-000081000000}"/>
    <cellStyle name="20% - Accent5 2 5" xfId="628" xr:uid="{00000000-0005-0000-0000-000082000000}"/>
    <cellStyle name="20% - Accent5 3" xfId="125" xr:uid="{00000000-0005-0000-0000-000083000000}"/>
    <cellStyle name="20% - Accent5 3 2" xfId="281" xr:uid="{00000000-0005-0000-0000-000084000000}"/>
    <cellStyle name="20% - Accent5 3 2 2" xfId="467" xr:uid="{00000000-0005-0000-0000-000085000000}"/>
    <cellStyle name="20% - Accent5 3 2 2 2" xfId="886" xr:uid="{00000000-0005-0000-0000-000086000000}"/>
    <cellStyle name="20% - Accent5 3 2 3" xfId="721" xr:uid="{00000000-0005-0000-0000-000087000000}"/>
    <cellStyle name="20% - Accent5 3 3" xfId="371" xr:uid="{00000000-0005-0000-0000-000088000000}"/>
    <cellStyle name="20% - Accent5 3 3 2" xfId="805" xr:uid="{00000000-0005-0000-0000-000089000000}"/>
    <cellStyle name="20% - Accent5 3 4" xfId="547" xr:uid="{00000000-0005-0000-0000-00008A000000}"/>
    <cellStyle name="20% - Accent5 3 4 2" xfId="981" xr:uid="{00000000-0005-0000-0000-00008B000000}"/>
    <cellStyle name="20% - Accent5 3 5" xfId="641" xr:uid="{00000000-0005-0000-0000-00008C000000}"/>
    <cellStyle name="20% - Accent5 4" xfId="215" xr:uid="{00000000-0005-0000-0000-00008D000000}"/>
    <cellStyle name="20% - Accent5 4 2" xfId="405" xr:uid="{00000000-0005-0000-0000-00008E000000}"/>
    <cellStyle name="20% - Accent5 4 2 2" xfId="819" xr:uid="{00000000-0005-0000-0000-00008F000000}"/>
    <cellStyle name="20% - Accent5 4 3" xfId="655" xr:uid="{00000000-0005-0000-0000-000090000000}"/>
    <cellStyle name="20% - Accent5 5" xfId="303" xr:uid="{00000000-0005-0000-0000-000091000000}"/>
    <cellStyle name="20% - Accent5 5 2" xfId="756" xr:uid="{00000000-0005-0000-0000-000092000000}"/>
    <cellStyle name="20% - Accent5 6" xfId="486" xr:uid="{00000000-0005-0000-0000-000093000000}"/>
    <cellStyle name="20% - Accent5 6 2" xfId="912" xr:uid="{00000000-0005-0000-0000-000094000000}"/>
    <cellStyle name="20% - Accent5 7" xfId="570" xr:uid="{00000000-0005-0000-0000-000095000000}"/>
    <cellStyle name="40% - Accent1" xfId="16" builtinId="31" customBuiltin="1"/>
    <cellStyle name="40% - Accent1 2" xfId="105" xr:uid="{00000000-0005-0000-0000-000097000000}"/>
    <cellStyle name="40% - Accent1 2 2" xfId="261" xr:uid="{00000000-0005-0000-0000-000098000000}"/>
    <cellStyle name="40% - Accent1 2 2 2" xfId="447" xr:uid="{00000000-0005-0000-0000-000099000000}"/>
    <cellStyle name="40% - Accent1 2 2 2 2" xfId="866" xr:uid="{00000000-0005-0000-0000-00009A000000}"/>
    <cellStyle name="40% - Accent1 2 2 3" xfId="701" xr:uid="{00000000-0005-0000-0000-00009B000000}"/>
    <cellStyle name="40% - Accent1 2 3" xfId="351" xr:uid="{00000000-0005-0000-0000-00009C000000}"/>
    <cellStyle name="40% - Accent1 2 3 2" xfId="785" xr:uid="{00000000-0005-0000-0000-00009D000000}"/>
    <cellStyle name="40% - Accent1 2 4" xfId="527" xr:uid="{00000000-0005-0000-0000-00009E000000}"/>
    <cellStyle name="40% - Accent1 2 4 2" xfId="961" xr:uid="{00000000-0005-0000-0000-00009F000000}"/>
    <cellStyle name="40% - Accent1 2 5" xfId="621" xr:uid="{00000000-0005-0000-0000-0000A0000000}"/>
    <cellStyle name="40% - Accent1 3" xfId="118" xr:uid="{00000000-0005-0000-0000-0000A1000000}"/>
    <cellStyle name="40% - Accent1 3 2" xfId="274" xr:uid="{00000000-0005-0000-0000-0000A2000000}"/>
    <cellStyle name="40% - Accent1 3 2 2" xfId="460" xr:uid="{00000000-0005-0000-0000-0000A3000000}"/>
    <cellStyle name="40% - Accent1 3 2 2 2" xfId="879" xr:uid="{00000000-0005-0000-0000-0000A4000000}"/>
    <cellStyle name="40% - Accent1 3 2 3" xfId="714" xr:uid="{00000000-0005-0000-0000-0000A5000000}"/>
    <cellStyle name="40% - Accent1 3 3" xfId="364" xr:uid="{00000000-0005-0000-0000-0000A6000000}"/>
    <cellStyle name="40% - Accent1 3 3 2" xfId="798" xr:uid="{00000000-0005-0000-0000-0000A7000000}"/>
    <cellStyle name="40% - Accent1 3 4" xfId="540" xr:uid="{00000000-0005-0000-0000-0000A8000000}"/>
    <cellStyle name="40% - Accent1 3 4 2" xfId="974" xr:uid="{00000000-0005-0000-0000-0000A9000000}"/>
    <cellStyle name="40% - Accent1 3 5" xfId="634" xr:uid="{00000000-0005-0000-0000-0000AA000000}"/>
    <cellStyle name="40% - Accent1 4" xfId="208" xr:uid="{00000000-0005-0000-0000-0000AB000000}"/>
    <cellStyle name="40% - Accent1 4 2" xfId="398" xr:uid="{00000000-0005-0000-0000-0000AC000000}"/>
    <cellStyle name="40% - Accent1 4 2 2" xfId="812" xr:uid="{00000000-0005-0000-0000-0000AD000000}"/>
    <cellStyle name="40% - Accent1 4 3" xfId="648" xr:uid="{00000000-0005-0000-0000-0000AE000000}"/>
    <cellStyle name="40% - Accent1 5" xfId="296" xr:uid="{00000000-0005-0000-0000-0000AF000000}"/>
    <cellStyle name="40% - Accent1 5 2" xfId="749" xr:uid="{00000000-0005-0000-0000-0000B0000000}"/>
    <cellStyle name="40% - Accent1 6" xfId="479" xr:uid="{00000000-0005-0000-0000-0000B1000000}"/>
    <cellStyle name="40% - Accent1 6 2" xfId="905" xr:uid="{00000000-0005-0000-0000-0000B2000000}"/>
    <cellStyle name="40% - Accent1 7" xfId="563" xr:uid="{00000000-0005-0000-0000-0000B3000000}"/>
    <cellStyle name="40% - Accent2" xfId="20" builtinId="35" customBuiltin="1"/>
    <cellStyle name="40% - Accent2 2" xfId="107" xr:uid="{00000000-0005-0000-0000-0000B5000000}"/>
    <cellStyle name="40% - Accent2 2 2" xfId="263" xr:uid="{00000000-0005-0000-0000-0000B6000000}"/>
    <cellStyle name="40% - Accent2 2 2 2" xfId="449" xr:uid="{00000000-0005-0000-0000-0000B7000000}"/>
    <cellStyle name="40% - Accent2 2 2 2 2" xfId="868" xr:uid="{00000000-0005-0000-0000-0000B8000000}"/>
    <cellStyle name="40% - Accent2 2 2 3" xfId="703" xr:uid="{00000000-0005-0000-0000-0000B9000000}"/>
    <cellStyle name="40% - Accent2 2 3" xfId="353" xr:uid="{00000000-0005-0000-0000-0000BA000000}"/>
    <cellStyle name="40% - Accent2 2 3 2" xfId="787" xr:uid="{00000000-0005-0000-0000-0000BB000000}"/>
    <cellStyle name="40% - Accent2 2 4" xfId="529" xr:uid="{00000000-0005-0000-0000-0000BC000000}"/>
    <cellStyle name="40% - Accent2 2 4 2" xfId="963" xr:uid="{00000000-0005-0000-0000-0000BD000000}"/>
    <cellStyle name="40% - Accent2 2 5" xfId="623" xr:uid="{00000000-0005-0000-0000-0000BE000000}"/>
    <cellStyle name="40% - Accent2 3" xfId="120" xr:uid="{00000000-0005-0000-0000-0000BF000000}"/>
    <cellStyle name="40% - Accent2 3 2" xfId="276" xr:uid="{00000000-0005-0000-0000-0000C0000000}"/>
    <cellStyle name="40% - Accent2 3 2 2" xfId="462" xr:uid="{00000000-0005-0000-0000-0000C1000000}"/>
    <cellStyle name="40% - Accent2 3 2 2 2" xfId="881" xr:uid="{00000000-0005-0000-0000-0000C2000000}"/>
    <cellStyle name="40% - Accent2 3 2 3" xfId="716" xr:uid="{00000000-0005-0000-0000-0000C3000000}"/>
    <cellStyle name="40% - Accent2 3 3" xfId="366" xr:uid="{00000000-0005-0000-0000-0000C4000000}"/>
    <cellStyle name="40% - Accent2 3 3 2" xfId="800" xr:uid="{00000000-0005-0000-0000-0000C5000000}"/>
    <cellStyle name="40% - Accent2 3 4" xfId="542" xr:uid="{00000000-0005-0000-0000-0000C6000000}"/>
    <cellStyle name="40% - Accent2 3 4 2" xfId="976" xr:uid="{00000000-0005-0000-0000-0000C7000000}"/>
    <cellStyle name="40% - Accent2 3 5" xfId="636" xr:uid="{00000000-0005-0000-0000-0000C8000000}"/>
    <cellStyle name="40% - Accent2 4" xfId="210" xr:uid="{00000000-0005-0000-0000-0000C9000000}"/>
    <cellStyle name="40% - Accent2 4 2" xfId="400" xr:uid="{00000000-0005-0000-0000-0000CA000000}"/>
    <cellStyle name="40% - Accent2 4 2 2" xfId="814" xr:uid="{00000000-0005-0000-0000-0000CB000000}"/>
    <cellStyle name="40% - Accent2 4 3" xfId="650" xr:uid="{00000000-0005-0000-0000-0000CC000000}"/>
    <cellStyle name="40% - Accent2 5" xfId="298" xr:uid="{00000000-0005-0000-0000-0000CD000000}"/>
    <cellStyle name="40% - Accent2 5 2" xfId="751" xr:uid="{00000000-0005-0000-0000-0000CE000000}"/>
    <cellStyle name="40% - Accent2 6" xfId="481" xr:uid="{00000000-0005-0000-0000-0000CF000000}"/>
    <cellStyle name="40% - Accent2 6 2" xfId="907" xr:uid="{00000000-0005-0000-0000-0000D0000000}"/>
    <cellStyle name="40% - Accent2 7" xfId="565" xr:uid="{00000000-0005-0000-0000-0000D1000000}"/>
    <cellStyle name="40% - Accent3" xfId="24" builtinId="39" customBuiltin="1"/>
    <cellStyle name="40% - Accent3 2" xfId="109" xr:uid="{00000000-0005-0000-0000-0000D3000000}"/>
    <cellStyle name="40% - Accent3 2 2" xfId="265" xr:uid="{00000000-0005-0000-0000-0000D4000000}"/>
    <cellStyle name="40% - Accent3 2 2 2" xfId="451" xr:uid="{00000000-0005-0000-0000-0000D5000000}"/>
    <cellStyle name="40% - Accent3 2 2 2 2" xfId="870" xr:uid="{00000000-0005-0000-0000-0000D6000000}"/>
    <cellStyle name="40% - Accent3 2 2 3" xfId="705" xr:uid="{00000000-0005-0000-0000-0000D7000000}"/>
    <cellStyle name="40% - Accent3 2 3" xfId="355" xr:uid="{00000000-0005-0000-0000-0000D8000000}"/>
    <cellStyle name="40% - Accent3 2 3 2" xfId="789" xr:uid="{00000000-0005-0000-0000-0000D9000000}"/>
    <cellStyle name="40% - Accent3 2 4" xfId="531" xr:uid="{00000000-0005-0000-0000-0000DA000000}"/>
    <cellStyle name="40% - Accent3 2 4 2" xfId="965" xr:uid="{00000000-0005-0000-0000-0000DB000000}"/>
    <cellStyle name="40% - Accent3 2 5" xfId="625" xr:uid="{00000000-0005-0000-0000-0000DC000000}"/>
    <cellStyle name="40% - Accent3 3" xfId="122" xr:uid="{00000000-0005-0000-0000-0000DD000000}"/>
    <cellStyle name="40% - Accent3 3 2" xfId="278" xr:uid="{00000000-0005-0000-0000-0000DE000000}"/>
    <cellStyle name="40% - Accent3 3 2 2" xfId="464" xr:uid="{00000000-0005-0000-0000-0000DF000000}"/>
    <cellStyle name="40% - Accent3 3 2 2 2" xfId="883" xr:uid="{00000000-0005-0000-0000-0000E0000000}"/>
    <cellStyle name="40% - Accent3 3 2 3" xfId="718" xr:uid="{00000000-0005-0000-0000-0000E1000000}"/>
    <cellStyle name="40% - Accent3 3 3" xfId="368" xr:uid="{00000000-0005-0000-0000-0000E2000000}"/>
    <cellStyle name="40% - Accent3 3 3 2" xfId="802" xr:uid="{00000000-0005-0000-0000-0000E3000000}"/>
    <cellStyle name="40% - Accent3 3 4" xfId="544" xr:uid="{00000000-0005-0000-0000-0000E4000000}"/>
    <cellStyle name="40% - Accent3 3 4 2" xfId="978" xr:uid="{00000000-0005-0000-0000-0000E5000000}"/>
    <cellStyle name="40% - Accent3 3 5" xfId="638" xr:uid="{00000000-0005-0000-0000-0000E6000000}"/>
    <cellStyle name="40% - Accent3 4" xfId="212" xr:uid="{00000000-0005-0000-0000-0000E7000000}"/>
    <cellStyle name="40% - Accent3 4 2" xfId="402" xr:uid="{00000000-0005-0000-0000-0000E8000000}"/>
    <cellStyle name="40% - Accent3 4 2 2" xfId="816" xr:uid="{00000000-0005-0000-0000-0000E9000000}"/>
    <cellStyle name="40% - Accent3 4 3" xfId="652" xr:uid="{00000000-0005-0000-0000-0000EA000000}"/>
    <cellStyle name="40% - Accent3 5" xfId="300" xr:uid="{00000000-0005-0000-0000-0000EB000000}"/>
    <cellStyle name="40% - Accent3 5 2" xfId="753" xr:uid="{00000000-0005-0000-0000-0000EC000000}"/>
    <cellStyle name="40% - Accent3 6" xfId="483" xr:uid="{00000000-0005-0000-0000-0000ED000000}"/>
    <cellStyle name="40% - Accent3 6 2" xfId="909" xr:uid="{00000000-0005-0000-0000-0000EE000000}"/>
    <cellStyle name="40% - Accent3 7" xfId="567" xr:uid="{00000000-0005-0000-0000-0000EF000000}"/>
    <cellStyle name="40% - Accent4" xfId="28" builtinId="43" customBuiltin="1"/>
    <cellStyle name="40% - Accent4 2" xfId="111" xr:uid="{00000000-0005-0000-0000-0000F1000000}"/>
    <cellStyle name="40% - Accent4 2 2" xfId="267" xr:uid="{00000000-0005-0000-0000-0000F2000000}"/>
    <cellStyle name="40% - Accent4 2 2 2" xfId="453" xr:uid="{00000000-0005-0000-0000-0000F3000000}"/>
    <cellStyle name="40% - Accent4 2 2 2 2" xfId="872" xr:uid="{00000000-0005-0000-0000-0000F4000000}"/>
    <cellStyle name="40% - Accent4 2 2 3" xfId="707" xr:uid="{00000000-0005-0000-0000-0000F5000000}"/>
    <cellStyle name="40% - Accent4 2 3" xfId="357" xr:uid="{00000000-0005-0000-0000-0000F6000000}"/>
    <cellStyle name="40% - Accent4 2 3 2" xfId="791" xr:uid="{00000000-0005-0000-0000-0000F7000000}"/>
    <cellStyle name="40% - Accent4 2 4" xfId="533" xr:uid="{00000000-0005-0000-0000-0000F8000000}"/>
    <cellStyle name="40% - Accent4 2 4 2" xfId="967" xr:uid="{00000000-0005-0000-0000-0000F9000000}"/>
    <cellStyle name="40% - Accent4 2 5" xfId="627" xr:uid="{00000000-0005-0000-0000-0000FA000000}"/>
    <cellStyle name="40% - Accent4 3" xfId="124" xr:uid="{00000000-0005-0000-0000-0000FB000000}"/>
    <cellStyle name="40% - Accent4 3 2" xfId="280" xr:uid="{00000000-0005-0000-0000-0000FC000000}"/>
    <cellStyle name="40% - Accent4 3 2 2" xfId="466" xr:uid="{00000000-0005-0000-0000-0000FD000000}"/>
    <cellStyle name="40% - Accent4 3 2 2 2" xfId="885" xr:uid="{00000000-0005-0000-0000-0000FE000000}"/>
    <cellStyle name="40% - Accent4 3 2 3" xfId="720" xr:uid="{00000000-0005-0000-0000-0000FF000000}"/>
    <cellStyle name="40% - Accent4 3 3" xfId="370" xr:uid="{00000000-0005-0000-0000-000000010000}"/>
    <cellStyle name="40% - Accent4 3 3 2" xfId="804" xr:uid="{00000000-0005-0000-0000-000001010000}"/>
    <cellStyle name="40% - Accent4 3 4" xfId="546" xr:uid="{00000000-0005-0000-0000-000002010000}"/>
    <cellStyle name="40% - Accent4 3 4 2" xfId="980" xr:uid="{00000000-0005-0000-0000-000003010000}"/>
    <cellStyle name="40% - Accent4 3 5" xfId="640" xr:uid="{00000000-0005-0000-0000-000004010000}"/>
    <cellStyle name="40% - Accent4 4" xfId="214" xr:uid="{00000000-0005-0000-0000-000005010000}"/>
    <cellStyle name="40% - Accent4 4 2" xfId="404" xr:uid="{00000000-0005-0000-0000-000006010000}"/>
    <cellStyle name="40% - Accent4 4 2 2" xfId="818" xr:uid="{00000000-0005-0000-0000-000007010000}"/>
    <cellStyle name="40% - Accent4 4 3" xfId="654" xr:uid="{00000000-0005-0000-0000-000008010000}"/>
    <cellStyle name="40% - Accent4 5" xfId="302" xr:uid="{00000000-0005-0000-0000-000009010000}"/>
    <cellStyle name="40% - Accent4 5 2" xfId="755" xr:uid="{00000000-0005-0000-0000-00000A010000}"/>
    <cellStyle name="40% - Accent4 6" xfId="485" xr:uid="{00000000-0005-0000-0000-00000B010000}"/>
    <cellStyle name="40% - Accent4 6 2" xfId="911" xr:uid="{00000000-0005-0000-0000-00000C010000}"/>
    <cellStyle name="40% - Accent4 7" xfId="569" xr:uid="{00000000-0005-0000-0000-00000D010000}"/>
    <cellStyle name="40% - Accent5" xfId="32" builtinId="47" customBuiltin="1"/>
    <cellStyle name="40% - Accent5 2" xfId="113" xr:uid="{00000000-0005-0000-0000-00000F010000}"/>
    <cellStyle name="40% - Accent5 2 2" xfId="269" xr:uid="{00000000-0005-0000-0000-000010010000}"/>
    <cellStyle name="40% - Accent5 2 2 2" xfId="455" xr:uid="{00000000-0005-0000-0000-000011010000}"/>
    <cellStyle name="40% - Accent5 2 2 2 2" xfId="874" xr:uid="{00000000-0005-0000-0000-000012010000}"/>
    <cellStyle name="40% - Accent5 2 2 3" xfId="709" xr:uid="{00000000-0005-0000-0000-000013010000}"/>
    <cellStyle name="40% - Accent5 2 3" xfId="359" xr:uid="{00000000-0005-0000-0000-000014010000}"/>
    <cellStyle name="40% - Accent5 2 3 2" xfId="793" xr:uid="{00000000-0005-0000-0000-000015010000}"/>
    <cellStyle name="40% - Accent5 2 4" xfId="535" xr:uid="{00000000-0005-0000-0000-000016010000}"/>
    <cellStyle name="40% - Accent5 2 4 2" xfId="969" xr:uid="{00000000-0005-0000-0000-000017010000}"/>
    <cellStyle name="40% - Accent5 2 5" xfId="629" xr:uid="{00000000-0005-0000-0000-000018010000}"/>
    <cellStyle name="40% - Accent5 3" xfId="126" xr:uid="{00000000-0005-0000-0000-000019010000}"/>
    <cellStyle name="40% - Accent5 3 2" xfId="282" xr:uid="{00000000-0005-0000-0000-00001A010000}"/>
    <cellStyle name="40% - Accent5 3 2 2" xfId="468" xr:uid="{00000000-0005-0000-0000-00001B010000}"/>
    <cellStyle name="40% - Accent5 3 2 2 2" xfId="887" xr:uid="{00000000-0005-0000-0000-00001C010000}"/>
    <cellStyle name="40% - Accent5 3 2 3" xfId="722" xr:uid="{00000000-0005-0000-0000-00001D010000}"/>
    <cellStyle name="40% - Accent5 3 3" xfId="372" xr:uid="{00000000-0005-0000-0000-00001E010000}"/>
    <cellStyle name="40% - Accent5 3 3 2" xfId="806" xr:uid="{00000000-0005-0000-0000-00001F010000}"/>
    <cellStyle name="40% - Accent5 3 4" xfId="548" xr:uid="{00000000-0005-0000-0000-000020010000}"/>
    <cellStyle name="40% - Accent5 3 4 2" xfId="982" xr:uid="{00000000-0005-0000-0000-000021010000}"/>
    <cellStyle name="40% - Accent5 3 5" xfId="642" xr:uid="{00000000-0005-0000-0000-000022010000}"/>
    <cellStyle name="40% - Accent5 4" xfId="216" xr:uid="{00000000-0005-0000-0000-000023010000}"/>
    <cellStyle name="40% - Accent5 4 2" xfId="406" xr:uid="{00000000-0005-0000-0000-000024010000}"/>
    <cellStyle name="40% - Accent5 4 2 2" xfId="820" xr:uid="{00000000-0005-0000-0000-000025010000}"/>
    <cellStyle name="40% - Accent5 4 3" xfId="656" xr:uid="{00000000-0005-0000-0000-000026010000}"/>
    <cellStyle name="40% - Accent5 5" xfId="304" xr:uid="{00000000-0005-0000-0000-000027010000}"/>
    <cellStyle name="40% - Accent5 5 2" xfId="757" xr:uid="{00000000-0005-0000-0000-000028010000}"/>
    <cellStyle name="40% - Accent5 6" xfId="487" xr:uid="{00000000-0005-0000-0000-000029010000}"/>
    <cellStyle name="40% - Accent5 6 2" xfId="913" xr:uid="{00000000-0005-0000-0000-00002A010000}"/>
    <cellStyle name="40% - Accent5 7" xfId="571" xr:uid="{00000000-0005-0000-0000-00002B010000}"/>
    <cellStyle name="40% - Accent6" xfId="35" builtinId="51" customBuiltin="1"/>
    <cellStyle name="40% - Accent6 2" xfId="114" xr:uid="{00000000-0005-0000-0000-00002D010000}"/>
    <cellStyle name="40% - Accent6 2 2" xfId="270" xr:uid="{00000000-0005-0000-0000-00002E010000}"/>
    <cellStyle name="40% - Accent6 2 2 2" xfId="456" xr:uid="{00000000-0005-0000-0000-00002F010000}"/>
    <cellStyle name="40% - Accent6 2 2 2 2" xfId="875" xr:uid="{00000000-0005-0000-0000-000030010000}"/>
    <cellStyle name="40% - Accent6 2 2 3" xfId="710" xr:uid="{00000000-0005-0000-0000-000031010000}"/>
    <cellStyle name="40% - Accent6 2 3" xfId="360" xr:uid="{00000000-0005-0000-0000-000032010000}"/>
    <cellStyle name="40% - Accent6 2 3 2" xfId="794" xr:uid="{00000000-0005-0000-0000-000033010000}"/>
    <cellStyle name="40% - Accent6 2 4" xfId="536" xr:uid="{00000000-0005-0000-0000-000034010000}"/>
    <cellStyle name="40% - Accent6 2 4 2" xfId="970" xr:uid="{00000000-0005-0000-0000-000035010000}"/>
    <cellStyle name="40% - Accent6 2 5" xfId="630" xr:uid="{00000000-0005-0000-0000-000036010000}"/>
    <cellStyle name="40% - Accent6 3" xfId="127" xr:uid="{00000000-0005-0000-0000-000037010000}"/>
    <cellStyle name="40% - Accent6 3 2" xfId="283" xr:uid="{00000000-0005-0000-0000-000038010000}"/>
    <cellStyle name="40% - Accent6 3 2 2" xfId="469" xr:uid="{00000000-0005-0000-0000-000039010000}"/>
    <cellStyle name="40% - Accent6 3 2 2 2" xfId="888" xr:uid="{00000000-0005-0000-0000-00003A010000}"/>
    <cellStyle name="40% - Accent6 3 2 3" xfId="723" xr:uid="{00000000-0005-0000-0000-00003B010000}"/>
    <cellStyle name="40% - Accent6 3 3" xfId="373" xr:uid="{00000000-0005-0000-0000-00003C010000}"/>
    <cellStyle name="40% - Accent6 3 3 2" xfId="807" xr:uid="{00000000-0005-0000-0000-00003D010000}"/>
    <cellStyle name="40% - Accent6 3 4" xfId="549" xr:uid="{00000000-0005-0000-0000-00003E010000}"/>
    <cellStyle name="40% - Accent6 3 4 2" xfId="983" xr:uid="{00000000-0005-0000-0000-00003F010000}"/>
    <cellStyle name="40% - Accent6 3 5" xfId="643" xr:uid="{00000000-0005-0000-0000-000040010000}"/>
    <cellStyle name="40% - Accent6 4" xfId="217" xr:uid="{00000000-0005-0000-0000-000041010000}"/>
    <cellStyle name="40% - Accent6 4 2" xfId="407" xr:uid="{00000000-0005-0000-0000-000042010000}"/>
    <cellStyle name="40% - Accent6 4 2 2" xfId="821" xr:uid="{00000000-0005-0000-0000-000043010000}"/>
    <cellStyle name="40% - Accent6 4 3" xfId="657" xr:uid="{00000000-0005-0000-0000-000044010000}"/>
    <cellStyle name="40% - Accent6 5" xfId="305" xr:uid="{00000000-0005-0000-0000-000045010000}"/>
    <cellStyle name="40% - Accent6 5 2" xfId="758" xr:uid="{00000000-0005-0000-0000-000046010000}"/>
    <cellStyle name="40% - Accent6 6" xfId="488" xr:uid="{00000000-0005-0000-0000-000047010000}"/>
    <cellStyle name="40% - Accent6 6 2" xfId="914" xr:uid="{00000000-0005-0000-0000-000048010000}"/>
    <cellStyle name="40% - Accent6 7" xfId="572" xr:uid="{00000000-0005-0000-0000-000049010000}"/>
    <cellStyle name="60% - Accent1" xfId="17" builtinId="32" customBuiltin="1"/>
    <cellStyle name="60% - Accent2" xfId="21" builtinId="36" customBuiltin="1"/>
    <cellStyle name="60% - Accent3" xfId="25" builtinId="40" customBuiltin="1"/>
    <cellStyle name="60% - Accent4" xfId="29" builtinId="44" customBuiltin="1"/>
    <cellStyle name="60% - Accent5" xfId="33" builtinId="48" customBuiltin="1"/>
    <cellStyle name="60% - Accent6" xfId="36" builtinId="52" customBuiltin="1"/>
    <cellStyle name="Accent1" xfId="14" builtinId="29" customBuiltin="1"/>
    <cellStyle name="Accent2" xfId="18" builtinId="33" customBuiltin="1"/>
    <cellStyle name="Accent3" xfId="22" builtinId="37" customBuiltin="1"/>
    <cellStyle name="Accent4" xfId="26" builtinId="41" customBuiltin="1"/>
    <cellStyle name="Accent5" xfId="30" builtinId="45" customBuiltin="1"/>
    <cellStyle name="Accent6" xfId="34" builtinId="49" customBuiltin="1"/>
    <cellStyle name="Berekening" xfId="8" builtinId="22" customBuiltin="1"/>
    <cellStyle name="Controlecel" xfId="10" builtinId="23" customBuiltin="1"/>
    <cellStyle name="Gekoppelde cel" xfId="9" builtinId="24" customBuiltin="1"/>
    <cellStyle name="Goed" xfId="3" builtinId="26" customBuiltin="1"/>
    <cellStyle name="Hyperlink 2" xfId="44" xr:uid="{00000000-0005-0000-0000-00005A010000}"/>
    <cellStyle name="Hyperlink 2 2" xfId="1004" xr:uid="{00000000-0005-0000-0000-00005B010000}"/>
    <cellStyle name="Hyperlink 2 3" xfId="1001" xr:uid="{00000000-0005-0000-0000-00005C010000}"/>
    <cellStyle name="Hyperlink 3" xfId="101" xr:uid="{00000000-0005-0000-0000-00005D010000}"/>
    <cellStyle name="Hyperlink 3 2" xfId="142" xr:uid="{00000000-0005-0000-0000-00005E010000}"/>
    <cellStyle name="Hyperlink 3 3" xfId="186" xr:uid="{00000000-0005-0000-0000-00005F010000}"/>
    <cellStyle name="Hyperlink 3 3 2" xfId="204" xr:uid="{00000000-0005-0000-0000-000060010000}"/>
    <cellStyle name="Hyperlink 3 3 2 2" xfId="1014" xr:uid="{00000000-0005-0000-0000-000061010000}"/>
    <cellStyle name="Hyperlink 3 4" xfId="192" xr:uid="{00000000-0005-0000-0000-000062010000}"/>
    <cellStyle name="Hyperlink 4" xfId="143" xr:uid="{00000000-0005-0000-0000-000063010000}"/>
    <cellStyle name="Hyperlink 4 2" xfId="166" xr:uid="{00000000-0005-0000-0000-000064010000}"/>
    <cellStyle name="Hyperlink 4 3" xfId="181" xr:uid="{00000000-0005-0000-0000-000065010000}"/>
    <cellStyle name="Hyperlink 4 4" xfId="553" xr:uid="{00000000-0005-0000-0000-000066010000}"/>
    <cellStyle name="Hyperlink 5" xfId="145" xr:uid="{00000000-0005-0000-0000-000067010000}"/>
    <cellStyle name="Hyperlink 6" xfId="131" xr:uid="{00000000-0005-0000-0000-000068010000}"/>
    <cellStyle name="Invoer" xfId="6" builtinId="20" customBuiltin="1"/>
    <cellStyle name="Kop 1 2" xfId="69" xr:uid="{00000000-0005-0000-0000-00006A010000}"/>
    <cellStyle name="Kop 1 3" xfId="37" xr:uid="{00000000-0005-0000-0000-00006B010000}"/>
    <cellStyle name="Kop 1 4" xfId="147" xr:uid="{00000000-0005-0000-0000-00006C010000}"/>
    <cellStyle name="Kop 1 5" xfId="157" xr:uid="{00000000-0005-0000-0000-00006D010000}"/>
    <cellStyle name="Kop 1 6" xfId="133" xr:uid="{00000000-0005-0000-0000-00006E010000}"/>
    <cellStyle name="Kop 2 2" xfId="70" xr:uid="{00000000-0005-0000-0000-00006F010000}"/>
    <cellStyle name="Kop 2 3" xfId="38" xr:uid="{00000000-0005-0000-0000-000070010000}"/>
    <cellStyle name="Kop 2 4" xfId="148" xr:uid="{00000000-0005-0000-0000-000071010000}"/>
    <cellStyle name="Kop 2 5" xfId="162" xr:uid="{00000000-0005-0000-0000-000072010000}"/>
    <cellStyle name="Kop 2 6" xfId="134" xr:uid="{00000000-0005-0000-0000-000073010000}"/>
    <cellStyle name="Kop 3 2" xfId="73" xr:uid="{00000000-0005-0000-0000-000074010000}"/>
    <cellStyle name="Kop 3 3" xfId="41" xr:uid="{00000000-0005-0000-0000-000075010000}"/>
    <cellStyle name="Kop 3 4" xfId="150" xr:uid="{00000000-0005-0000-0000-000076010000}"/>
    <cellStyle name="Kop 3 5" xfId="155" xr:uid="{00000000-0005-0000-0000-000077010000}"/>
    <cellStyle name="Kop 3 6" xfId="137" xr:uid="{00000000-0005-0000-0000-000078010000}"/>
    <cellStyle name="Kop 4 2" xfId="74" xr:uid="{00000000-0005-0000-0000-000079010000}"/>
    <cellStyle name="Kop 4 3" xfId="42" xr:uid="{00000000-0005-0000-0000-00007A010000}"/>
    <cellStyle name="Kop 4 4" xfId="151" xr:uid="{00000000-0005-0000-0000-00007B010000}"/>
    <cellStyle name="Kop 4 5" xfId="160" xr:uid="{00000000-0005-0000-0000-00007C010000}"/>
    <cellStyle name="Kop 4 6" xfId="138" xr:uid="{00000000-0005-0000-0000-00007D010000}"/>
    <cellStyle name="Neutraal" xfId="5" builtinId="28" customBuiltin="1"/>
    <cellStyle name="Notitie 2" xfId="71" xr:uid="{00000000-0005-0000-0000-00007F010000}"/>
    <cellStyle name="Notitie 2 2" xfId="238" xr:uid="{00000000-0005-0000-0000-000080010000}"/>
    <cellStyle name="Notitie 2 2 2" xfId="426" xr:uid="{00000000-0005-0000-0000-000081010000}"/>
    <cellStyle name="Notitie 2 2 2 2" xfId="844" xr:uid="{00000000-0005-0000-0000-000082010000}"/>
    <cellStyle name="Notitie 2 2 3" xfId="679" xr:uid="{00000000-0005-0000-0000-000083010000}"/>
    <cellStyle name="Notitie 2 3" xfId="327" xr:uid="{00000000-0005-0000-0000-000084010000}"/>
    <cellStyle name="Notitie 2 3 2" xfId="760" xr:uid="{00000000-0005-0000-0000-000085010000}"/>
    <cellStyle name="Notitie 2 4" xfId="506" xr:uid="{00000000-0005-0000-0000-000086010000}"/>
    <cellStyle name="Notitie 2 4 2" xfId="937" xr:uid="{00000000-0005-0000-0000-000087010000}"/>
    <cellStyle name="Notitie 2 5" xfId="596" xr:uid="{00000000-0005-0000-0000-000088010000}"/>
    <cellStyle name="Notitie 3" xfId="39" xr:uid="{00000000-0005-0000-0000-000089010000}"/>
    <cellStyle name="Notitie 3 2" xfId="218" xr:uid="{00000000-0005-0000-0000-00008A010000}"/>
    <cellStyle name="Notitie 3 2 2" xfId="445" xr:uid="{00000000-0005-0000-0000-00008B010000}"/>
    <cellStyle name="Notitie 3 2 2 2" xfId="864" xr:uid="{00000000-0005-0000-0000-00008C010000}"/>
    <cellStyle name="Notitie 3 2 3" xfId="699" xr:uid="{00000000-0005-0000-0000-00008D010000}"/>
    <cellStyle name="Notitie 3 3" xfId="306" xr:uid="{00000000-0005-0000-0000-00008E010000}"/>
    <cellStyle name="Notitie 3 3 2" xfId="783" xr:uid="{00000000-0005-0000-0000-00008F010000}"/>
    <cellStyle name="Notitie 3 4" xfId="489" xr:uid="{00000000-0005-0000-0000-000090010000}"/>
    <cellStyle name="Notitie 3 4 2" xfId="916" xr:uid="{00000000-0005-0000-0000-000091010000}"/>
    <cellStyle name="Notitie 3 5" xfId="619" xr:uid="{00000000-0005-0000-0000-000092010000}"/>
    <cellStyle name="Notitie 4" xfId="116" xr:uid="{00000000-0005-0000-0000-000093010000}"/>
    <cellStyle name="Notitie 4 2" xfId="272" xr:uid="{00000000-0005-0000-0000-000094010000}"/>
    <cellStyle name="Notitie 4 2 2" xfId="458" xr:uid="{00000000-0005-0000-0000-000095010000}"/>
    <cellStyle name="Notitie 4 2 2 2" xfId="877" xr:uid="{00000000-0005-0000-0000-000096010000}"/>
    <cellStyle name="Notitie 4 2 3" xfId="712" xr:uid="{00000000-0005-0000-0000-000097010000}"/>
    <cellStyle name="Notitie 4 3" xfId="362" xr:uid="{00000000-0005-0000-0000-000098010000}"/>
    <cellStyle name="Notitie 4 3 2" xfId="796" xr:uid="{00000000-0005-0000-0000-000099010000}"/>
    <cellStyle name="Notitie 4 4" xfId="538" xr:uid="{00000000-0005-0000-0000-00009A010000}"/>
    <cellStyle name="Notitie 4 4 2" xfId="972" xr:uid="{00000000-0005-0000-0000-00009B010000}"/>
    <cellStyle name="Notitie 4 5" xfId="632" xr:uid="{00000000-0005-0000-0000-00009C010000}"/>
    <cellStyle name="Notitie 5" xfId="156" xr:uid="{00000000-0005-0000-0000-00009D010000}"/>
    <cellStyle name="Notitie 5 2" xfId="292" xr:uid="{00000000-0005-0000-0000-00009E010000}"/>
    <cellStyle name="Notitie 5 2 2" xfId="810" xr:uid="{00000000-0005-0000-0000-00009F010000}"/>
    <cellStyle name="Notitie 5 3" xfId="382" xr:uid="{00000000-0005-0000-0000-0000A0010000}"/>
    <cellStyle name="Notitie 5 3 2" xfId="988" xr:uid="{00000000-0005-0000-0000-0000A1010000}"/>
    <cellStyle name="Notitie 5 4" xfId="646" xr:uid="{00000000-0005-0000-0000-0000A2010000}"/>
    <cellStyle name="Notitie 6" xfId="135" xr:uid="{00000000-0005-0000-0000-0000A3010000}"/>
    <cellStyle name="Notitie 6 2" xfId="286" xr:uid="{00000000-0005-0000-0000-0000A4010000}"/>
    <cellStyle name="Notitie 6 3" xfId="376" xr:uid="{00000000-0005-0000-0000-0000A5010000}"/>
    <cellStyle name="Notitie 6 4" xfId="1009" xr:uid="{00000000-0005-0000-0000-0000A6010000}"/>
    <cellStyle name="Notitie 7" xfId="477" xr:uid="{00000000-0005-0000-0000-0000A7010000}"/>
    <cellStyle name="Notitie 7 2" xfId="903" xr:uid="{00000000-0005-0000-0000-0000A8010000}"/>
    <cellStyle name="Ongeldig" xfId="4" builtinId="27" customBuiltin="1"/>
    <cellStyle name="Standaard" xfId="0" builtinId="0" customBuiltin="1"/>
    <cellStyle name="Standaard 10" xfId="60" xr:uid="{00000000-0005-0000-0000-0000AB010000}"/>
    <cellStyle name="Standaard 10 2" xfId="86" xr:uid="{00000000-0005-0000-0000-0000AC010000}"/>
    <cellStyle name="Standaard 10 2 2" xfId="247" xr:uid="{00000000-0005-0000-0000-0000AD010000}"/>
    <cellStyle name="Standaard 10 2 2 2" xfId="437" xr:uid="{00000000-0005-0000-0000-0000AE010000}"/>
    <cellStyle name="Standaard 10 2 2 2 2" xfId="856" xr:uid="{00000000-0005-0000-0000-0000AF010000}"/>
    <cellStyle name="Standaard 10 2 2 3" xfId="691" xr:uid="{00000000-0005-0000-0000-0000B0010000}"/>
    <cellStyle name="Standaard 10 2 3" xfId="337" xr:uid="{00000000-0005-0000-0000-0000B1010000}"/>
    <cellStyle name="Standaard 10 2 3 2" xfId="774" xr:uid="{00000000-0005-0000-0000-0000B2010000}"/>
    <cellStyle name="Standaard 10 2 4" xfId="517" xr:uid="{00000000-0005-0000-0000-0000B3010000}"/>
    <cellStyle name="Standaard 10 2 4 2" xfId="947" xr:uid="{00000000-0005-0000-0000-0000B4010000}"/>
    <cellStyle name="Standaard 10 2 5" xfId="610" xr:uid="{00000000-0005-0000-0000-0000B5010000}"/>
    <cellStyle name="Standaard 10 3" xfId="229" xr:uid="{00000000-0005-0000-0000-0000B6010000}"/>
    <cellStyle name="Standaard 10 3 2" xfId="417" xr:uid="{00000000-0005-0000-0000-0000B7010000}"/>
    <cellStyle name="Standaard 10 3 2 2" xfId="835" xr:uid="{00000000-0005-0000-0000-0000B8010000}"/>
    <cellStyle name="Standaard 10 3 3" xfId="671" xr:uid="{00000000-0005-0000-0000-0000B9010000}"/>
    <cellStyle name="Standaard 10 4" xfId="318" xr:uid="{00000000-0005-0000-0000-0000BA010000}"/>
    <cellStyle name="Standaard 10 4 2" xfId="740" xr:uid="{00000000-0005-0000-0000-0000BB010000}"/>
    <cellStyle name="Standaard 10 5" xfId="497" xr:uid="{00000000-0005-0000-0000-0000BC010000}"/>
    <cellStyle name="Standaard 10 5 2" xfId="928" xr:uid="{00000000-0005-0000-0000-0000BD010000}"/>
    <cellStyle name="Standaard 10 6" xfId="586" xr:uid="{00000000-0005-0000-0000-0000BE010000}"/>
    <cellStyle name="Standaard 11" xfId="61" xr:uid="{00000000-0005-0000-0000-0000BF010000}"/>
    <cellStyle name="Standaard 11 2" xfId="87" xr:uid="{00000000-0005-0000-0000-0000C0010000}"/>
    <cellStyle name="Standaard 11 2 2" xfId="248" xr:uid="{00000000-0005-0000-0000-0000C1010000}"/>
    <cellStyle name="Standaard 11 2 2 2" xfId="438" xr:uid="{00000000-0005-0000-0000-0000C2010000}"/>
    <cellStyle name="Standaard 11 2 2 2 2" xfId="857" xr:uid="{00000000-0005-0000-0000-0000C3010000}"/>
    <cellStyle name="Standaard 11 2 2 3" xfId="692" xr:uid="{00000000-0005-0000-0000-0000C4010000}"/>
    <cellStyle name="Standaard 11 2 3" xfId="338" xr:uid="{00000000-0005-0000-0000-0000C5010000}"/>
    <cellStyle name="Standaard 11 2 3 2" xfId="775" xr:uid="{00000000-0005-0000-0000-0000C6010000}"/>
    <cellStyle name="Standaard 11 2 4" xfId="518" xr:uid="{00000000-0005-0000-0000-0000C7010000}"/>
    <cellStyle name="Standaard 11 2 4 2" xfId="948" xr:uid="{00000000-0005-0000-0000-0000C8010000}"/>
    <cellStyle name="Standaard 11 2 5" xfId="611" xr:uid="{00000000-0005-0000-0000-0000C9010000}"/>
    <cellStyle name="Standaard 11 3" xfId="230" xr:uid="{00000000-0005-0000-0000-0000CA010000}"/>
    <cellStyle name="Standaard 11 3 2" xfId="418" xr:uid="{00000000-0005-0000-0000-0000CB010000}"/>
    <cellStyle name="Standaard 11 3 2 2" xfId="836" xr:uid="{00000000-0005-0000-0000-0000CC010000}"/>
    <cellStyle name="Standaard 11 3 3" xfId="672" xr:uid="{00000000-0005-0000-0000-0000CD010000}"/>
    <cellStyle name="Standaard 11 4" xfId="319" xr:uid="{00000000-0005-0000-0000-0000CE010000}"/>
    <cellStyle name="Standaard 11 4 2" xfId="741" xr:uid="{00000000-0005-0000-0000-0000CF010000}"/>
    <cellStyle name="Standaard 11 5" xfId="498" xr:uid="{00000000-0005-0000-0000-0000D0010000}"/>
    <cellStyle name="Standaard 11 5 2" xfId="929" xr:uid="{00000000-0005-0000-0000-0000D1010000}"/>
    <cellStyle name="Standaard 11 6" xfId="587" xr:uid="{00000000-0005-0000-0000-0000D2010000}"/>
    <cellStyle name="Standaard 12" xfId="62" xr:uid="{00000000-0005-0000-0000-0000D3010000}"/>
    <cellStyle name="Standaard 12 2" xfId="88" xr:uid="{00000000-0005-0000-0000-0000D4010000}"/>
    <cellStyle name="Standaard 12 2 2" xfId="249" xr:uid="{00000000-0005-0000-0000-0000D5010000}"/>
    <cellStyle name="Standaard 12 2 2 2" xfId="430" xr:uid="{00000000-0005-0000-0000-0000D6010000}"/>
    <cellStyle name="Standaard 12 2 2 2 2" xfId="849" xr:uid="{00000000-0005-0000-0000-0000D7010000}"/>
    <cellStyle name="Standaard 12 2 2 3" xfId="684" xr:uid="{00000000-0005-0000-0000-0000D8010000}"/>
    <cellStyle name="Standaard 12 2 3" xfId="339" xr:uid="{00000000-0005-0000-0000-0000D9010000}"/>
    <cellStyle name="Standaard 12 2 3 2" xfId="766" xr:uid="{00000000-0005-0000-0000-0000DA010000}"/>
    <cellStyle name="Standaard 12 2 4" xfId="519" xr:uid="{00000000-0005-0000-0000-0000DB010000}"/>
    <cellStyle name="Standaard 12 2 4 2" xfId="949" xr:uid="{00000000-0005-0000-0000-0000DC010000}"/>
    <cellStyle name="Standaard 12 2 5" xfId="602" xr:uid="{00000000-0005-0000-0000-0000DD010000}"/>
    <cellStyle name="Standaard 12 3" xfId="231" xr:uid="{00000000-0005-0000-0000-0000DE010000}"/>
    <cellStyle name="Standaard 12 3 2" xfId="410" xr:uid="{00000000-0005-0000-0000-0000DF010000}"/>
    <cellStyle name="Standaard 12 3 2 2" xfId="827" xr:uid="{00000000-0005-0000-0000-0000E0010000}"/>
    <cellStyle name="Standaard 12 3 3" xfId="663" xr:uid="{00000000-0005-0000-0000-0000E1010000}"/>
    <cellStyle name="Standaard 12 4" xfId="320" xr:uid="{00000000-0005-0000-0000-0000E2010000}"/>
    <cellStyle name="Standaard 12 4 2" xfId="742" xr:uid="{00000000-0005-0000-0000-0000E3010000}"/>
    <cellStyle name="Standaard 12 5" xfId="499" xr:uid="{00000000-0005-0000-0000-0000E4010000}"/>
    <cellStyle name="Standaard 12 5 2" xfId="930" xr:uid="{00000000-0005-0000-0000-0000E5010000}"/>
    <cellStyle name="Standaard 12 6" xfId="588" xr:uid="{00000000-0005-0000-0000-0000E6010000}"/>
    <cellStyle name="Standaard 13" xfId="63" xr:uid="{00000000-0005-0000-0000-0000E7010000}"/>
    <cellStyle name="Standaard 13 2" xfId="89" xr:uid="{00000000-0005-0000-0000-0000E8010000}"/>
    <cellStyle name="Standaard 13 2 2" xfId="250" xr:uid="{00000000-0005-0000-0000-0000E9010000}"/>
    <cellStyle name="Standaard 13 2 2 2" xfId="439" xr:uid="{00000000-0005-0000-0000-0000EA010000}"/>
    <cellStyle name="Standaard 13 2 2 2 2" xfId="858" xr:uid="{00000000-0005-0000-0000-0000EB010000}"/>
    <cellStyle name="Standaard 13 2 2 3" xfId="693" xr:uid="{00000000-0005-0000-0000-0000EC010000}"/>
    <cellStyle name="Standaard 13 2 3" xfId="340" xr:uid="{00000000-0005-0000-0000-0000ED010000}"/>
    <cellStyle name="Standaard 13 2 3 2" xfId="776" xr:uid="{00000000-0005-0000-0000-0000EE010000}"/>
    <cellStyle name="Standaard 13 2 4" xfId="520" xr:uid="{00000000-0005-0000-0000-0000EF010000}"/>
    <cellStyle name="Standaard 13 2 4 2" xfId="950" xr:uid="{00000000-0005-0000-0000-0000F0010000}"/>
    <cellStyle name="Standaard 13 2 5" xfId="612" xr:uid="{00000000-0005-0000-0000-0000F1010000}"/>
    <cellStyle name="Standaard 13 3" xfId="232" xr:uid="{00000000-0005-0000-0000-0000F2010000}"/>
    <cellStyle name="Standaard 13 3 2" xfId="419" xr:uid="{00000000-0005-0000-0000-0000F3010000}"/>
    <cellStyle name="Standaard 13 3 2 2" xfId="837" xr:uid="{00000000-0005-0000-0000-0000F4010000}"/>
    <cellStyle name="Standaard 13 3 3" xfId="673" xr:uid="{00000000-0005-0000-0000-0000F5010000}"/>
    <cellStyle name="Standaard 13 4" xfId="321" xr:uid="{00000000-0005-0000-0000-0000F6010000}"/>
    <cellStyle name="Standaard 13 4 2" xfId="743" xr:uid="{00000000-0005-0000-0000-0000F7010000}"/>
    <cellStyle name="Standaard 13 5" xfId="500" xr:uid="{00000000-0005-0000-0000-0000F8010000}"/>
    <cellStyle name="Standaard 13 5 2" xfId="931" xr:uid="{00000000-0005-0000-0000-0000F9010000}"/>
    <cellStyle name="Standaard 13 6" xfId="589" xr:uid="{00000000-0005-0000-0000-0000FA010000}"/>
    <cellStyle name="Standaard 14" xfId="64" xr:uid="{00000000-0005-0000-0000-0000FB010000}"/>
    <cellStyle name="Standaard 14 2" xfId="90" xr:uid="{00000000-0005-0000-0000-0000FC010000}"/>
    <cellStyle name="Standaard 14 2 2" xfId="251" xr:uid="{00000000-0005-0000-0000-0000FD010000}"/>
    <cellStyle name="Standaard 14 2 2 2" xfId="440" xr:uid="{00000000-0005-0000-0000-0000FE010000}"/>
    <cellStyle name="Standaard 14 2 2 2 2" xfId="859" xr:uid="{00000000-0005-0000-0000-0000FF010000}"/>
    <cellStyle name="Standaard 14 2 2 3" xfId="694" xr:uid="{00000000-0005-0000-0000-000000020000}"/>
    <cellStyle name="Standaard 14 2 3" xfId="341" xr:uid="{00000000-0005-0000-0000-000001020000}"/>
    <cellStyle name="Standaard 14 2 3 2" xfId="777" xr:uid="{00000000-0005-0000-0000-000002020000}"/>
    <cellStyle name="Standaard 14 2 4" xfId="521" xr:uid="{00000000-0005-0000-0000-000003020000}"/>
    <cellStyle name="Standaard 14 2 4 2" xfId="951" xr:uid="{00000000-0005-0000-0000-000004020000}"/>
    <cellStyle name="Standaard 14 2 5" xfId="613" xr:uid="{00000000-0005-0000-0000-000005020000}"/>
    <cellStyle name="Standaard 14 3" xfId="233" xr:uid="{00000000-0005-0000-0000-000006020000}"/>
    <cellStyle name="Standaard 14 3 2" xfId="420" xr:uid="{00000000-0005-0000-0000-000007020000}"/>
    <cellStyle name="Standaard 14 3 2 2" xfId="838" xr:uid="{00000000-0005-0000-0000-000008020000}"/>
    <cellStyle name="Standaard 14 3 3" xfId="674" xr:uid="{00000000-0005-0000-0000-000009020000}"/>
    <cellStyle name="Standaard 14 4" xfId="322" xr:uid="{00000000-0005-0000-0000-00000A020000}"/>
    <cellStyle name="Standaard 14 4 2" xfId="744" xr:uid="{00000000-0005-0000-0000-00000B020000}"/>
    <cellStyle name="Standaard 14 5" xfId="501" xr:uid="{00000000-0005-0000-0000-00000C020000}"/>
    <cellStyle name="Standaard 14 5 2" xfId="932" xr:uid="{00000000-0005-0000-0000-00000D020000}"/>
    <cellStyle name="Standaard 14 6" xfId="590" xr:uid="{00000000-0005-0000-0000-00000E020000}"/>
    <cellStyle name="Standaard 15" xfId="65" xr:uid="{00000000-0005-0000-0000-00000F020000}"/>
    <cellStyle name="Standaard 15 2" xfId="91" xr:uid="{00000000-0005-0000-0000-000010020000}"/>
    <cellStyle name="Standaard 15 2 2" xfId="252" xr:uid="{00000000-0005-0000-0000-000011020000}"/>
    <cellStyle name="Standaard 15 2 2 2" xfId="441" xr:uid="{00000000-0005-0000-0000-000012020000}"/>
    <cellStyle name="Standaard 15 2 2 2 2" xfId="860" xr:uid="{00000000-0005-0000-0000-000013020000}"/>
    <cellStyle name="Standaard 15 2 2 3" xfId="695" xr:uid="{00000000-0005-0000-0000-000014020000}"/>
    <cellStyle name="Standaard 15 2 3" xfId="342" xr:uid="{00000000-0005-0000-0000-000015020000}"/>
    <cellStyle name="Standaard 15 2 3 2" xfId="778" xr:uid="{00000000-0005-0000-0000-000016020000}"/>
    <cellStyle name="Standaard 15 2 4" xfId="522" xr:uid="{00000000-0005-0000-0000-000017020000}"/>
    <cellStyle name="Standaard 15 2 4 2" xfId="952" xr:uid="{00000000-0005-0000-0000-000018020000}"/>
    <cellStyle name="Standaard 15 2 5" xfId="614" xr:uid="{00000000-0005-0000-0000-000019020000}"/>
    <cellStyle name="Standaard 15 3" xfId="234" xr:uid="{00000000-0005-0000-0000-00001A020000}"/>
    <cellStyle name="Standaard 15 3 2" xfId="421" xr:uid="{00000000-0005-0000-0000-00001B020000}"/>
    <cellStyle name="Standaard 15 3 2 2" xfId="839" xr:uid="{00000000-0005-0000-0000-00001C020000}"/>
    <cellStyle name="Standaard 15 3 3" xfId="675" xr:uid="{00000000-0005-0000-0000-00001D020000}"/>
    <cellStyle name="Standaard 15 4" xfId="323" xr:uid="{00000000-0005-0000-0000-00001E020000}"/>
    <cellStyle name="Standaard 15 4 2" xfId="745" xr:uid="{00000000-0005-0000-0000-00001F020000}"/>
    <cellStyle name="Standaard 15 5" xfId="502" xr:uid="{00000000-0005-0000-0000-000020020000}"/>
    <cellStyle name="Standaard 15 5 2" xfId="933" xr:uid="{00000000-0005-0000-0000-000021020000}"/>
    <cellStyle name="Standaard 15 6" xfId="591" xr:uid="{00000000-0005-0000-0000-000022020000}"/>
    <cellStyle name="Standaard 16" xfId="66" xr:uid="{00000000-0005-0000-0000-000023020000}"/>
    <cellStyle name="Standaard 16 2" xfId="92" xr:uid="{00000000-0005-0000-0000-000024020000}"/>
    <cellStyle name="Standaard 16 2 2" xfId="253" xr:uid="{00000000-0005-0000-0000-000025020000}"/>
    <cellStyle name="Standaard 16 2 2 2" xfId="442" xr:uid="{00000000-0005-0000-0000-000026020000}"/>
    <cellStyle name="Standaard 16 2 2 2 2" xfId="861" xr:uid="{00000000-0005-0000-0000-000027020000}"/>
    <cellStyle name="Standaard 16 2 2 3" xfId="696" xr:uid="{00000000-0005-0000-0000-000028020000}"/>
    <cellStyle name="Standaard 16 2 3" xfId="343" xr:uid="{00000000-0005-0000-0000-000029020000}"/>
    <cellStyle name="Standaard 16 2 3 2" xfId="779" xr:uid="{00000000-0005-0000-0000-00002A020000}"/>
    <cellStyle name="Standaard 16 2 4" xfId="523" xr:uid="{00000000-0005-0000-0000-00002B020000}"/>
    <cellStyle name="Standaard 16 2 4 2" xfId="953" xr:uid="{00000000-0005-0000-0000-00002C020000}"/>
    <cellStyle name="Standaard 16 2 5" xfId="615" xr:uid="{00000000-0005-0000-0000-00002D020000}"/>
    <cellStyle name="Standaard 16 3" xfId="129" xr:uid="{00000000-0005-0000-0000-00002E020000}"/>
    <cellStyle name="Standaard 16 3 2" xfId="896" xr:uid="{00000000-0005-0000-0000-00002F020000}"/>
    <cellStyle name="Standaard 16 4" xfId="235" xr:uid="{00000000-0005-0000-0000-000030020000}"/>
    <cellStyle name="Standaard 16 4 2" xfId="422" xr:uid="{00000000-0005-0000-0000-000031020000}"/>
    <cellStyle name="Standaard 16 4 2 2" xfId="840" xr:uid="{00000000-0005-0000-0000-000032020000}"/>
    <cellStyle name="Standaard 16 4 3" xfId="676" xr:uid="{00000000-0005-0000-0000-000033020000}"/>
    <cellStyle name="Standaard 16 5" xfId="324" xr:uid="{00000000-0005-0000-0000-000034020000}"/>
    <cellStyle name="Standaard 16 5 2" xfId="746" xr:uid="{00000000-0005-0000-0000-000035020000}"/>
    <cellStyle name="Standaard 16 6" xfId="503" xr:uid="{00000000-0005-0000-0000-000036020000}"/>
    <cellStyle name="Standaard 16 6 2" xfId="934" xr:uid="{00000000-0005-0000-0000-000037020000}"/>
    <cellStyle name="Standaard 16 7" xfId="592" xr:uid="{00000000-0005-0000-0000-000038020000}"/>
    <cellStyle name="Standaard 17" xfId="67" xr:uid="{00000000-0005-0000-0000-000039020000}"/>
    <cellStyle name="Standaard 17 2" xfId="93" xr:uid="{00000000-0005-0000-0000-00003A020000}"/>
    <cellStyle name="Standaard 17 2 2" xfId="254" xr:uid="{00000000-0005-0000-0000-00003B020000}"/>
    <cellStyle name="Standaard 17 2 2 2" xfId="443" xr:uid="{00000000-0005-0000-0000-00003C020000}"/>
    <cellStyle name="Standaard 17 2 2 2 2" xfId="862" xr:uid="{00000000-0005-0000-0000-00003D020000}"/>
    <cellStyle name="Standaard 17 2 2 3" xfId="697" xr:uid="{00000000-0005-0000-0000-00003E020000}"/>
    <cellStyle name="Standaard 17 2 3" xfId="344" xr:uid="{00000000-0005-0000-0000-00003F020000}"/>
    <cellStyle name="Standaard 17 2 3 2" xfId="780" xr:uid="{00000000-0005-0000-0000-000040020000}"/>
    <cellStyle name="Standaard 17 2 4" xfId="524" xr:uid="{00000000-0005-0000-0000-000041020000}"/>
    <cellStyle name="Standaard 17 2 4 2" xfId="954" xr:uid="{00000000-0005-0000-0000-000042020000}"/>
    <cellStyle name="Standaard 17 2 5" xfId="616" xr:uid="{00000000-0005-0000-0000-000043020000}"/>
    <cellStyle name="Standaard 17 3" xfId="236" xr:uid="{00000000-0005-0000-0000-000044020000}"/>
    <cellStyle name="Standaard 17 3 2" xfId="423" xr:uid="{00000000-0005-0000-0000-000045020000}"/>
    <cellStyle name="Standaard 17 3 2 2" xfId="841" xr:uid="{00000000-0005-0000-0000-000046020000}"/>
    <cellStyle name="Standaard 17 3 3" xfId="677" xr:uid="{00000000-0005-0000-0000-000047020000}"/>
    <cellStyle name="Standaard 17 4" xfId="325" xr:uid="{00000000-0005-0000-0000-000048020000}"/>
    <cellStyle name="Standaard 17 4 2" xfId="747" xr:uid="{00000000-0005-0000-0000-000049020000}"/>
    <cellStyle name="Standaard 17 5" xfId="504" xr:uid="{00000000-0005-0000-0000-00004A020000}"/>
    <cellStyle name="Standaard 17 5 2" xfId="935" xr:uid="{00000000-0005-0000-0000-00004B020000}"/>
    <cellStyle name="Standaard 17 6" xfId="593" xr:uid="{00000000-0005-0000-0000-00004C020000}"/>
    <cellStyle name="Standaard 18" xfId="49" xr:uid="{00000000-0005-0000-0000-00004D020000}"/>
    <cellStyle name="Standaard 18 2" xfId="100" xr:uid="{00000000-0005-0000-0000-00004E020000}"/>
    <cellStyle name="Standaard 18 2 2" xfId="895" xr:uid="{00000000-0005-0000-0000-00004F020000}"/>
    <cellStyle name="Standaard 18 3" xfId="103" xr:uid="{00000000-0005-0000-0000-000050020000}"/>
    <cellStyle name="Standaard 18 3 2" xfId="259" xr:uid="{00000000-0005-0000-0000-000051020000}"/>
    <cellStyle name="Standaard 18 3 2 2" xfId="424" xr:uid="{00000000-0005-0000-0000-000052020000}"/>
    <cellStyle name="Standaard 18 3 2 2 2" xfId="842" xr:uid="{00000000-0005-0000-0000-000053020000}"/>
    <cellStyle name="Standaard 18 3 2 3" xfId="678" xr:uid="{00000000-0005-0000-0000-000054020000}"/>
    <cellStyle name="Standaard 18 3 3" xfId="349" xr:uid="{00000000-0005-0000-0000-000055020000}"/>
    <cellStyle name="Standaard 18 3 3 2" xfId="781" xr:uid="{00000000-0005-0000-0000-000056020000}"/>
    <cellStyle name="Standaard 18 3 4" xfId="525" xr:uid="{00000000-0005-0000-0000-000057020000}"/>
    <cellStyle name="Standaard 18 3 4 2" xfId="959" xr:uid="{00000000-0005-0000-0000-000058020000}"/>
    <cellStyle name="Standaard 18 3 5" xfId="617" xr:uid="{00000000-0005-0000-0000-000059020000}"/>
    <cellStyle name="Standaard 18 4" xfId="96" xr:uid="{00000000-0005-0000-0000-00005A020000}"/>
    <cellStyle name="Standaard 18 4 2" xfId="255" xr:uid="{00000000-0005-0000-0000-00005B020000}"/>
    <cellStyle name="Standaard 18 4 2 2" xfId="955" xr:uid="{00000000-0005-0000-0000-00005C020000}"/>
    <cellStyle name="Standaard 18 4 3" xfId="345" xr:uid="{00000000-0005-0000-0000-00005D020000}"/>
    <cellStyle name="Standaard 18 4 4" xfId="1007" xr:uid="{00000000-0005-0000-0000-00005E020000}"/>
    <cellStyle name="Standaard 18 5" xfId="197" xr:uid="{00000000-0005-0000-0000-00005F020000}"/>
    <cellStyle name="Standaard 18 5 2" xfId="594" xr:uid="{00000000-0005-0000-0000-000060020000}"/>
    <cellStyle name="Standaard 18 6" xfId="188" xr:uid="{00000000-0005-0000-0000-000061020000}"/>
    <cellStyle name="Standaard 19" xfId="51" xr:uid="{00000000-0005-0000-0000-000062020000}"/>
    <cellStyle name="Standaard 19 2" xfId="97" xr:uid="{00000000-0005-0000-0000-000063020000}"/>
    <cellStyle name="Standaard 19 2 2" xfId="153" xr:uid="{00000000-0005-0000-0000-000064020000}"/>
    <cellStyle name="Standaard 19 2 2 2" xfId="554" xr:uid="{00000000-0005-0000-0000-000065020000}"/>
    <cellStyle name="Standaard 19 2 2 3" xfId="843" xr:uid="{00000000-0005-0000-0000-000066020000}"/>
    <cellStyle name="Standaard 19 2 2 4" xfId="425" xr:uid="{00000000-0005-0000-0000-000067020000}"/>
    <cellStyle name="Standaard 19 2 3" xfId="256" xr:uid="{00000000-0005-0000-0000-000068020000}"/>
    <cellStyle name="Standaard 19 2 3 2" xfId="956" xr:uid="{00000000-0005-0000-0000-000069020000}"/>
    <cellStyle name="Standaard 19 2 4" xfId="346" xr:uid="{00000000-0005-0000-0000-00006A020000}"/>
    <cellStyle name="Standaard 19 2 5" xfId="1005" xr:uid="{00000000-0005-0000-0000-00006B020000}"/>
    <cellStyle name="Standaard 19 3" xfId="176" xr:uid="{00000000-0005-0000-0000-00006C020000}"/>
    <cellStyle name="Standaard 19 3 2" xfId="556" xr:uid="{00000000-0005-0000-0000-00006D020000}"/>
    <cellStyle name="Standaard 19 3 3" xfId="759" xr:uid="{00000000-0005-0000-0000-00006E020000}"/>
    <cellStyle name="Standaard 19 3 4" xfId="394" xr:uid="{00000000-0005-0000-0000-00006F020000}"/>
    <cellStyle name="Standaard 19 4" xfId="190" xr:uid="{00000000-0005-0000-0000-000070020000}"/>
    <cellStyle name="Standaard 19 4 2" xfId="493" xr:uid="{00000000-0005-0000-0000-000071020000}"/>
    <cellStyle name="Standaard 19 4 3" xfId="998" xr:uid="{00000000-0005-0000-0000-000072020000}"/>
    <cellStyle name="Standaard 19 5" xfId="595" xr:uid="{00000000-0005-0000-0000-000073020000}"/>
    <cellStyle name="Standaard 2" xfId="1" xr:uid="{00000000-0005-0000-0000-000074020000}"/>
    <cellStyle name="Standaard 2 10" xfId="206" xr:uid="{00000000-0005-0000-0000-000075020000}"/>
    <cellStyle name="Standaard 2 10 2" xfId="900" xr:uid="{00000000-0005-0000-0000-000076020000}"/>
    <cellStyle name="Standaard 2 11" xfId="294" xr:uid="{00000000-0005-0000-0000-000077020000}"/>
    <cellStyle name="Standaard 2 11 2" xfId="915" xr:uid="{00000000-0005-0000-0000-000078020000}"/>
    <cellStyle name="Standaard 2 12" xfId="574" xr:uid="{00000000-0005-0000-0000-000079020000}"/>
    <cellStyle name="Standaard 2 2" xfId="46" xr:uid="{00000000-0005-0000-0000-00007A020000}"/>
    <cellStyle name="Standaard 2 2 10" xfId="578" xr:uid="{00000000-0005-0000-0000-00007B020000}"/>
    <cellStyle name="Standaard 2 2 2" xfId="58" xr:uid="{00000000-0005-0000-0000-00007C020000}"/>
    <cellStyle name="Standaard 2 2 2 2" xfId="85" xr:uid="{00000000-0005-0000-0000-00007D020000}"/>
    <cellStyle name="Standaard 2 2 2 2 2" xfId="246" xr:uid="{00000000-0005-0000-0000-00007E020000}"/>
    <cellStyle name="Standaard 2 2 2 2 2 2" xfId="436" xr:uid="{00000000-0005-0000-0000-00007F020000}"/>
    <cellStyle name="Standaard 2 2 2 2 2 2 2" xfId="855" xr:uid="{00000000-0005-0000-0000-000080020000}"/>
    <cellStyle name="Standaard 2 2 2 2 2 3" xfId="690" xr:uid="{00000000-0005-0000-0000-000081020000}"/>
    <cellStyle name="Standaard 2 2 2 2 3" xfId="336" xr:uid="{00000000-0005-0000-0000-000082020000}"/>
    <cellStyle name="Standaard 2 2 2 2 3 2" xfId="772" xr:uid="{00000000-0005-0000-0000-000083020000}"/>
    <cellStyle name="Standaard 2 2 2 2 4" xfId="516" xr:uid="{00000000-0005-0000-0000-000084020000}"/>
    <cellStyle name="Standaard 2 2 2 2 4 2" xfId="946" xr:uid="{00000000-0005-0000-0000-000085020000}"/>
    <cellStyle name="Standaard 2 2 2 2 5" xfId="608" xr:uid="{00000000-0005-0000-0000-000086020000}"/>
    <cellStyle name="Standaard 2 2 2 3" xfId="201" xr:uid="{00000000-0005-0000-0000-000087020000}"/>
    <cellStyle name="Standaard 2 2 2 3 2" xfId="416" xr:uid="{00000000-0005-0000-0000-000088020000}"/>
    <cellStyle name="Standaard 2 2 2 3 2 2" xfId="833" xr:uid="{00000000-0005-0000-0000-000089020000}"/>
    <cellStyle name="Standaard 2 2 2 3 3" xfId="669" xr:uid="{00000000-0005-0000-0000-00008A020000}"/>
    <cellStyle name="Standaard 2 2 2 4" xfId="228" xr:uid="{00000000-0005-0000-0000-00008B020000}"/>
    <cellStyle name="Standaard 2 2 2 4 2" xfId="738" xr:uid="{00000000-0005-0000-0000-00008C020000}"/>
    <cellStyle name="Standaard 2 2 2 5" xfId="316" xr:uid="{00000000-0005-0000-0000-00008D020000}"/>
    <cellStyle name="Standaard 2 2 2 5 2" xfId="926" xr:uid="{00000000-0005-0000-0000-00008E020000}"/>
    <cellStyle name="Standaard 2 2 2 6" xfId="584" xr:uid="{00000000-0005-0000-0000-00008F020000}"/>
    <cellStyle name="Standaard 2 2 3" xfId="77" xr:uid="{00000000-0005-0000-0000-000090020000}"/>
    <cellStyle name="Standaard 2 2 3 2" xfId="203" xr:uid="{00000000-0005-0000-0000-000091020000}"/>
    <cellStyle name="Standaard 2 2 3 2 2" xfId="429" xr:uid="{00000000-0005-0000-0000-000092020000}"/>
    <cellStyle name="Standaard 2 2 3 2 2 2" xfId="848" xr:uid="{00000000-0005-0000-0000-000093020000}"/>
    <cellStyle name="Standaard 2 2 3 2 3" xfId="683" xr:uid="{00000000-0005-0000-0000-000094020000}"/>
    <cellStyle name="Standaard 2 2 3 3" xfId="329" xr:uid="{00000000-0005-0000-0000-000095020000}"/>
    <cellStyle name="Standaard 2 2 3 3 2" xfId="765" xr:uid="{00000000-0005-0000-0000-000096020000}"/>
    <cellStyle name="Standaard 2 2 3 4" xfId="189" xr:uid="{00000000-0005-0000-0000-000097020000}"/>
    <cellStyle name="Standaard 2 2 3 4 2" xfId="939" xr:uid="{00000000-0005-0000-0000-000098020000}"/>
    <cellStyle name="Standaard 2 2 3 4 3" xfId="508" xr:uid="{00000000-0005-0000-0000-000099020000}"/>
    <cellStyle name="Standaard 2 2 3 5" xfId="601" xr:uid="{00000000-0005-0000-0000-00009A020000}"/>
    <cellStyle name="Standaard 2 2 4" xfId="128" xr:uid="{00000000-0005-0000-0000-00009B020000}"/>
    <cellStyle name="Standaard 2 2 4 2" xfId="284" xr:uid="{00000000-0005-0000-0000-00009C020000}"/>
    <cellStyle name="Standaard 2 2 4 2 2" xfId="470" xr:uid="{00000000-0005-0000-0000-00009D020000}"/>
    <cellStyle name="Standaard 2 2 4 2 2 2" xfId="889" xr:uid="{00000000-0005-0000-0000-00009E020000}"/>
    <cellStyle name="Standaard 2 2 4 2 3" xfId="724" xr:uid="{00000000-0005-0000-0000-00009F020000}"/>
    <cellStyle name="Standaard 2 2 4 3" xfId="374" xr:uid="{00000000-0005-0000-0000-0000A0020000}"/>
    <cellStyle name="Standaard 2 2 4 3 2" xfId="808" xr:uid="{00000000-0005-0000-0000-0000A1020000}"/>
    <cellStyle name="Standaard 2 2 4 4" xfId="550" xr:uid="{00000000-0005-0000-0000-0000A2020000}"/>
    <cellStyle name="Standaard 2 2 4 4 2" xfId="984" xr:uid="{00000000-0005-0000-0000-0000A3020000}"/>
    <cellStyle name="Standaard 2 2 4 5" xfId="644" xr:uid="{00000000-0005-0000-0000-0000A4020000}"/>
    <cellStyle name="Standaard 2 2 5" xfId="159" xr:uid="{00000000-0005-0000-0000-0000A5020000}"/>
    <cellStyle name="Standaard 2 2 5 2" xfId="167" xr:uid="{00000000-0005-0000-0000-0000A6020000}"/>
    <cellStyle name="Standaard 2 2 5 3" xfId="182" xr:uid="{00000000-0005-0000-0000-0000A7020000}"/>
    <cellStyle name="Standaard 2 2 5 3 2" xfId="992" xr:uid="{00000000-0005-0000-0000-0000A8020000}"/>
    <cellStyle name="Standaard 2 2 5 4" xfId="383" xr:uid="{00000000-0005-0000-0000-0000A9020000}"/>
    <cellStyle name="Standaard 2 2 5 4 2" xfId="989" xr:uid="{00000000-0005-0000-0000-0000AA020000}"/>
    <cellStyle name="Standaard 2 2 6" xfId="140" xr:uid="{00000000-0005-0000-0000-0000AB020000}"/>
    <cellStyle name="Standaard 2 2 6 2" xfId="288" xr:uid="{00000000-0005-0000-0000-0000AC020000}"/>
    <cellStyle name="Standaard 2 2 6 2 2" xfId="826" xr:uid="{00000000-0005-0000-0000-0000AD020000}"/>
    <cellStyle name="Standaard 2 2 6 3" xfId="378" xr:uid="{00000000-0005-0000-0000-0000AE020000}"/>
    <cellStyle name="Standaard 2 2 6 3 2" xfId="985" xr:uid="{00000000-0005-0000-0000-0000AF020000}"/>
    <cellStyle name="Standaard 2 2 6 4" xfId="662" xr:uid="{00000000-0005-0000-0000-0000B0020000}"/>
    <cellStyle name="Standaard 2 2 7" xfId="195" xr:uid="{00000000-0005-0000-0000-0000B1020000}"/>
    <cellStyle name="Standaard 2 2 7 2" xfId="472" xr:uid="{00000000-0005-0000-0000-0000B2020000}"/>
    <cellStyle name="Standaard 2 2 7 2 2" xfId="891" xr:uid="{00000000-0005-0000-0000-0000B3020000}"/>
    <cellStyle name="Standaard 2 2 7 3" xfId="726" xr:uid="{00000000-0005-0000-0000-0000B4020000}"/>
    <cellStyle name="Standaard 2 2 8" xfId="220" xr:uid="{00000000-0005-0000-0000-0000B5020000}"/>
    <cellStyle name="Standaard 2 2 8 2" xfId="732" xr:uid="{00000000-0005-0000-0000-0000B6020000}"/>
    <cellStyle name="Standaard 2 2 9" xfId="308" xr:uid="{00000000-0005-0000-0000-0000B7020000}"/>
    <cellStyle name="Standaard 2 2 9 2" xfId="918" xr:uid="{00000000-0005-0000-0000-0000B8020000}"/>
    <cellStyle name="Standaard 2 3" xfId="52" xr:uid="{00000000-0005-0000-0000-0000B9020000}"/>
    <cellStyle name="Standaard 2 3 2" xfId="80" xr:uid="{00000000-0005-0000-0000-0000BA020000}"/>
    <cellStyle name="Standaard 2 3 2 2" xfId="241" xr:uid="{00000000-0005-0000-0000-0000BB020000}"/>
    <cellStyle name="Standaard 2 3 2 2 2" xfId="431" xr:uid="{00000000-0005-0000-0000-0000BC020000}"/>
    <cellStyle name="Standaard 2 3 2 2 2 2" xfId="850" xr:uid="{00000000-0005-0000-0000-0000BD020000}"/>
    <cellStyle name="Standaard 2 3 2 2 3" xfId="685" xr:uid="{00000000-0005-0000-0000-0000BE020000}"/>
    <cellStyle name="Standaard 2 3 2 3" xfId="331" xr:uid="{00000000-0005-0000-0000-0000BF020000}"/>
    <cellStyle name="Standaard 2 3 2 3 2" xfId="767" xr:uid="{00000000-0005-0000-0000-0000C0020000}"/>
    <cellStyle name="Standaard 2 3 2 4" xfId="511" xr:uid="{00000000-0005-0000-0000-0000C1020000}"/>
    <cellStyle name="Standaard 2 3 2 4 2" xfId="941" xr:uid="{00000000-0005-0000-0000-0000C2020000}"/>
    <cellStyle name="Standaard 2 3 2 5" xfId="603" xr:uid="{00000000-0005-0000-0000-0000C3020000}"/>
    <cellStyle name="Standaard 2 3 3" xfId="198" xr:uid="{00000000-0005-0000-0000-0000C4020000}"/>
    <cellStyle name="Standaard 2 3 3 2" xfId="411" xr:uid="{00000000-0005-0000-0000-0000C5020000}"/>
    <cellStyle name="Standaard 2 3 3 2 2" xfId="828" xr:uid="{00000000-0005-0000-0000-0000C6020000}"/>
    <cellStyle name="Standaard 2 3 3 3" xfId="664" xr:uid="{00000000-0005-0000-0000-0000C7020000}"/>
    <cellStyle name="Standaard 2 3 4" xfId="223" xr:uid="{00000000-0005-0000-0000-0000C8020000}"/>
    <cellStyle name="Standaard 2 3 4 2" xfId="733" xr:uid="{00000000-0005-0000-0000-0000C9020000}"/>
    <cellStyle name="Standaard 2 3 5" xfId="311" xr:uid="{00000000-0005-0000-0000-0000CA020000}"/>
    <cellStyle name="Standaard 2 3 5 2" xfId="921" xr:uid="{00000000-0005-0000-0000-0000CB020000}"/>
    <cellStyle name="Standaard 2 3 6" xfId="579" xr:uid="{00000000-0005-0000-0000-0000CC020000}"/>
    <cellStyle name="Standaard 2 4" xfId="54" xr:uid="{00000000-0005-0000-0000-0000CD020000}"/>
    <cellStyle name="Standaard 2 4 2" xfId="82" xr:uid="{00000000-0005-0000-0000-0000CE020000}"/>
    <cellStyle name="Standaard 2 4 2 2" xfId="243" xr:uid="{00000000-0005-0000-0000-0000CF020000}"/>
    <cellStyle name="Standaard 2 4 2 2 2" xfId="433" xr:uid="{00000000-0005-0000-0000-0000D0020000}"/>
    <cellStyle name="Standaard 2 4 2 2 2 2" xfId="852" xr:uid="{00000000-0005-0000-0000-0000D1020000}"/>
    <cellStyle name="Standaard 2 4 2 2 3" xfId="687" xr:uid="{00000000-0005-0000-0000-0000D2020000}"/>
    <cellStyle name="Standaard 2 4 2 3" xfId="333" xr:uid="{00000000-0005-0000-0000-0000D3020000}"/>
    <cellStyle name="Standaard 2 4 2 3 2" xfId="769" xr:uid="{00000000-0005-0000-0000-0000D4020000}"/>
    <cellStyle name="Standaard 2 4 2 4" xfId="513" xr:uid="{00000000-0005-0000-0000-0000D5020000}"/>
    <cellStyle name="Standaard 2 4 2 4 2" xfId="943" xr:uid="{00000000-0005-0000-0000-0000D6020000}"/>
    <cellStyle name="Standaard 2 4 2 5" xfId="605" xr:uid="{00000000-0005-0000-0000-0000D7020000}"/>
    <cellStyle name="Standaard 2 4 3" xfId="199" xr:uid="{00000000-0005-0000-0000-0000D8020000}"/>
    <cellStyle name="Standaard 2 4 3 2" xfId="413" xr:uid="{00000000-0005-0000-0000-0000D9020000}"/>
    <cellStyle name="Standaard 2 4 3 2 2" xfId="830" xr:uid="{00000000-0005-0000-0000-0000DA020000}"/>
    <cellStyle name="Standaard 2 4 3 3" xfId="666" xr:uid="{00000000-0005-0000-0000-0000DB020000}"/>
    <cellStyle name="Standaard 2 4 4" xfId="225" xr:uid="{00000000-0005-0000-0000-0000DC020000}"/>
    <cellStyle name="Standaard 2 4 4 2" xfId="735" xr:uid="{00000000-0005-0000-0000-0000DD020000}"/>
    <cellStyle name="Standaard 2 4 5" xfId="313" xr:uid="{00000000-0005-0000-0000-0000DE020000}"/>
    <cellStyle name="Standaard 2 4 5 2" xfId="923" xr:uid="{00000000-0005-0000-0000-0000DF020000}"/>
    <cellStyle name="Standaard 2 4 6" xfId="581" xr:uid="{00000000-0005-0000-0000-0000E0020000}"/>
    <cellStyle name="Standaard 2 5" xfId="79" xr:uid="{00000000-0005-0000-0000-0000E1020000}"/>
    <cellStyle name="Standaard 2 5 2" xfId="98" xr:uid="{00000000-0005-0000-0000-0000E2020000}"/>
    <cellStyle name="Standaard 2 5 2 2" xfId="257" xr:uid="{00000000-0005-0000-0000-0000E3020000}"/>
    <cellStyle name="Standaard 2 5 2 2 2" xfId="845" xr:uid="{00000000-0005-0000-0000-0000E4020000}"/>
    <cellStyle name="Standaard 2 5 2 3" xfId="347" xr:uid="{00000000-0005-0000-0000-0000E5020000}"/>
    <cellStyle name="Standaard 2 5 2 3 2" xfId="957" xr:uid="{00000000-0005-0000-0000-0000E6020000}"/>
    <cellStyle name="Standaard 2 5 2 4" xfId="680" xr:uid="{00000000-0005-0000-0000-0000E7020000}"/>
    <cellStyle name="Standaard 2 5 3" xfId="179" xr:uid="{00000000-0005-0000-0000-0000E8020000}"/>
    <cellStyle name="Standaard 2 5 3 2" xfId="558" xr:uid="{00000000-0005-0000-0000-0000E9020000}"/>
    <cellStyle name="Standaard 2 5 3 3" xfId="761" xr:uid="{00000000-0005-0000-0000-0000EA020000}"/>
    <cellStyle name="Standaard 2 5 3 4" xfId="395" xr:uid="{00000000-0005-0000-0000-0000EB020000}"/>
    <cellStyle name="Standaard 2 5 4" xfId="510" xr:uid="{00000000-0005-0000-0000-0000EC020000}"/>
    <cellStyle name="Standaard 2 5 4 2" xfId="997" xr:uid="{00000000-0005-0000-0000-0000ED020000}"/>
    <cellStyle name="Standaard 2 5 5" xfId="597" xr:uid="{00000000-0005-0000-0000-0000EE020000}"/>
    <cellStyle name="Standaard 2 5 5 2" xfId="1008" xr:uid="{00000000-0005-0000-0000-0000EF020000}"/>
    <cellStyle name="Standaard 2 5 6" xfId="1002" xr:uid="{00000000-0005-0000-0000-0000F0020000}"/>
    <cellStyle name="Standaard 2 5 6 2" xfId="1020" xr:uid="{00000000-0005-0000-0000-0000F1020000}"/>
    <cellStyle name="Standaard 2 6" xfId="50" xr:uid="{00000000-0005-0000-0000-0000F2020000}"/>
    <cellStyle name="Standaard 2 6 2" xfId="184" xr:uid="{00000000-0005-0000-0000-0000F3020000}"/>
    <cellStyle name="Standaard 2 6 2 2" xfId="560" xr:uid="{00000000-0005-0000-0000-0000F4020000}"/>
    <cellStyle name="Standaard 2 6 2 2 2" xfId="993" xr:uid="{00000000-0005-0000-0000-0000F5020000}"/>
    <cellStyle name="Standaard 2 6 2 3" xfId="822" xr:uid="{00000000-0005-0000-0000-0000F6020000}"/>
    <cellStyle name="Standaard 2 6 3" xfId="492" xr:uid="{00000000-0005-0000-0000-0000F7020000}"/>
    <cellStyle name="Standaard 2 6 4" xfId="658" xr:uid="{00000000-0005-0000-0000-0000F8020000}"/>
    <cellStyle name="Standaard 2 7" xfId="158" xr:uid="{00000000-0005-0000-0000-0000F9020000}"/>
    <cellStyle name="Standaard 2 7 2" xfId="471" xr:uid="{00000000-0005-0000-0000-0000FA020000}"/>
    <cellStyle name="Standaard 2 7 2 2" xfId="890" xr:uid="{00000000-0005-0000-0000-0000FB020000}"/>
    <cellStyle name="Standaard 2 7 3" xfId="555" xr:uid="{00000000-0005-0000-0000-0000FC020000}"/>
    <cellStyle name="Standaard 2 7 4" xfId="725" xr:uid="{00000000-0005-0000-0000-0000FD020000}"/>
    <cellStyle name="Standaard 2 7 5" xfId="388" xr:uid="{00000000-0005-0000-0000-0000FE020000}"/>
    <cellStyle name="Standaard 2 8" xfId="141" xr:uid="{00000000-0005-0000-0000-0000FF020000}"/>
    <cellStyle name="Standaard 2 8 2" xfId="552" xr:uid="{00000000-0005-0000-0000-000000030000}"/>
    <cellStyle name="Standaard 2 8 3" xfId="576" xr:uid="{00000000-0005-0000-0000-000001030000}"/>
    <cellStyle name="Standaard 2 8 4" xfId="386" xr:uid="{00000000-0005-0000-0000-000002030000}"/>
    <cellStyle name="Standaard 2 9" xfId="193" xr:uid="{00000000-0005-0000-0000-000003030000}"/>
    <cellStyle name="Standaard 2 9 2" xfId="730" xr:uid="{00000000-0005-0000-0000-000004030000}"/>
    <cellStyle name="Standaard 20" xfId="68" xr:uid="{00000000-0005-0000-0000-000005030000}"/>
    <cellStyle name="Standaard 20 2" xfId="237" xr:uid="{00000000-0005-0000-0000-000006030000}"/>
    <cellStyle name="Standaard 20 2 2" xfId="444" xr:uid="{00000000-0005-0000-0000-000007030000}"/>
    <cellStyle name="Standaard 20 2 2 2" xfId="863" xr:uid="{00000000-0005-0000-0000-000008030000}"/>
    <cellStyle name="Standaard 20 2 3" xfId="698" xr:uid="{00000000-0005-0000-0000-000009030000}"/>
    <cellStyle name="Standaard 20 3" xfId="326" xr:uid="{00000000-0005-0000-0000-00000A030000}"/>
    <cellStyle name="Standaard 20 3 2" xfId="782" xr:uid="{00000000-0005-0000-0000-00000B030000}"/>
    <cellStyle name="Standaard 20 4" xfId="505" xr:uid="{00000000-0005-0000-0000-00000C030000}"/>
    <cellStyle name="Standaard 20 4 2" xfId="936" xr:uid="{00000000-0005-0000-0000-00000D030000}"/>
    <cellStyle name="Standaard 20 5" xfId="618" xr:uid="{00000000-0005-0000-0000-00000E030000}"/>
    <cellStyle name="Standaard 21" xfId="115" xr:uid="{00000000-0005-0000-0000-00000F030000}"/>
    <cellStyle name="Standaard 21 2" xfId="271" xr:uid="{00000000-0005-0000-0000-000010030000}"/>
    <cellStyle name="Standaard 21 2 2" xfId="457" xr:uid="{00000000-0005-0000-0000-000011030000}"/>
    <cellStyle name="Standaard 21 2 2 2" xfId="876" xr:uid="{00000000-0005-0000-0000-000012030000}"/>
    <cellStyle name="Standaard 21 2 3" xfId="711" xr:uid="{00000000-0005-0000-0000-000013030000}"/>
    <cellStyle name="Standaard 21 3" xfId="361" xr:uid="{00000000-0005-0000-0000-000014030000}"/>
    <cellStyle name="Standaard 21 3 2" xfId="795" xr:uid="{00000000-0005-0000-0000-000015030000}"/>
    <cellStyle name="Standaard 21 4" xfId="537" xr:uid="{00000000-0005-0000-0000-000016030000}"/>
    <cellStyle name="Standaard 21 4 2" xfId="971" xr:uid="{00000000-0005-0000-0000-000017030000}"/>
    <cellStyle name="Standaard 21 5" xfId="631" xr:uid="{00000000-0005-0000-0000-000018030000}"/>
    <cellStyle name="Standaard 22" xfId="95" xr:uid="{00000000-0005-0000-0000-000019030000}"/>
    <cellStyle name="Standaard 22 2" xfId="146" xr:uid="{00000000-0005-0000-0000-00001A030000}"/>
    <cellStyle name="Standaard 22 2 2" xfId="289" xr:uid="{00000000-0005-0000-0000-00001B030000}"/>
    <cellStyle name="Standaard 22 2 3" xfId="379" xr:uid="{00000000-0005-0000-0000-00001C030000}"/>
    <cellStyle name="Standaard 22 2 3 2" xfId="897" xr:uid="{00000000-0005-0000-0000-00001D030000}"/>
    <cellStyle name="Standaard 22 2 4" xfId="1011" xr:uid="{00000000-0005-0000-0000-00001E030000}"/>
    <cellStyle name="Standaard 22 3" xfId="165" xr:uid="{00000000-0005-0000-0000-00001F030000}"/>
    <cellStyle name="Standaard 22 4" xfId="180" xr:uid="{00000000-0005-0000-0000-000020030000}"/>
    <cellStyle name="Standaard 23" xfId="144" xr:uid="{00000000-0005-0000-0000-000021030000}"/>
    <cellStyle name="Standaard 23 2" xfId="164" xr:uid="{00000000-0005-0000-0000-000022030000}"/>
    <cellStyle name="Standaard 23 2 2" xfId="172" xr:uid="{00000000-0005-0000-0000-000023030000}"/>
    <cellStyle name="Standaard 23 3" xfId="171" xr:uid="{00000000-0005-0000-0000-000024030000}"/>
    <cellStyle name="Standaard 24" xfId="163" xr:uid="{00000000-0005-0000-0000-000025030000}"/>
    <cellStyle name="Standaard 24 2" xfId="293" xr:uid="{00000000-0005-0000-0000-000026030000}"/>
    <cellStyle name="Standaard 24 2 2" xfId="809" xr:uid="{00000000-0005-0000-0000-000027030000}"/>
    <cellStyle name="Standaard 24 3" xfId="384" xr:uid="{00000000-0005-0000-0000-000028030000}"/>
    <cellStyle name="Standaard 24 3 2" xfId="990" xr:uid="{00000000-0005-0000-0000-000029030000}"/>
    <cellStyle name="Standaard 24 4" xfId="645" xr:uid="{00000000-0005-0000-0000-00002A030000}"/>
    <cellStyle name="Standaard 25" xfId="132" xr:uid="{00000000-0005-0000-0000-00002B030000}"/>
    <cellStyle name="Standaard 25 2" xfId="285" xr:uid="{00000000-0005-0000-0000-00002C030000}"/>
    <cellStyle name="Standaard 25 2 2" xfId="898" xr:uid="{00000000-0005-0000-0000-00002D030000}"/>
    <cellStyle name="Standaard 25 3" xfId="375" xr:uid="{00000000-0005-0000-0000-00002E030000}"/>
    <cellStyle name="Standaard 25 3 2" xfId="573" xr:uid="{00000000-0005-0000-0000-00002F030000}"/>
    <cellStyle name="Standaard 25 4" xfId="1003" xr:uid="{00000000-0005-0000-0000-000030030000}"/>
    <cellStyle name="Standaard 26" xfId="130" xr:uid="{00000000-0005-0000-0000-000031030000}"/>
    <cellStyle name="Standaard 26 2" xfId="551" xr:uid="{00000000-0005-0000-0000-000032030000}"/>
    <cellStyle name="Standaard 26 3" xfId="899" xr:uid="{00000000-0005-0000-0000-000033030000}"/>
    <cellStyle name="Standaard 26 4" xfId="476" xr:uid="{00000000-0005-0000-0000-000034030000}"/>
    <cellStyle name="Standaard 27" xfId="168" xr:uid="{00000000-0005-0000-0000-000035030000}"/>
    <cellStyle name="Standaard 27 2" xfId="173" xr:uid="{00000000-0005-0000-0000-000036030000}"/>
    <cellStyle name="Standaard 28" xfId="169" xr:uid="{00000000-0005-0000-0000-000037030000}"/>
    <cellStyle name="Standaard 28 2" xfId="174" xr:uid="{00000000-0005-0000-0000-000038030000}"/>
    <cellStyle name="Standaard 29" xfId="170" xr:uid="{00000000-0005-0000-0000-000039030000}"/>
    <cellStyle name="Standaard 29 2" xfId="175" xr:uid="{00000000-0005-0000-0000-00003A030000}"/>
    <cellStyle name="Standaard 29 3" xfId="185" xr:uid="{00000000-0005-0000-0000-00003B030000}"/>
    <cellStyle name="Standaard 29 4" xfId="1012" xr:uid="{00000000-0005-0000-0000-00003C030000}"/>
    <cellStyle name="Standaard 3" xfId="48" xr:uid="{00000000-0005-0000-0000-00003D030000}"/>
    <cellStyle name="Standaard 3 2" xfId="53" xr:uid="{00000000-0005-0000-0000-00003E030000}"/>
    <cellStyle name="Standaard 3 2 2" xfId="81" xr:uid="{00000000-0005-0000-0000-00003F030000}"/>
    <cellStyle name="Standaard 3 2 2 2" xfId="242" xr:uid="{00000000-0005-0000-0000-000040030000}"/>
    <cellStyle name="Standaard 3 2 2 2 2" xfId="432" xr:uid="{00000000-0005-0000-0000-000041030000}"/>
    <cellStyle name="Standaard 3 2 2 2 2 2" xfId="851" xr:uid="{00000000-0005-0000-0000-000042030000}"/>
    <cellStyle name="Standaard 3 2 2 2 3" xfId="686" xr:uid="{00000000-0005-0000-0000-000043030000}"/>
    <cellStyle name="Standaard 3 2 2 3" xfId="332" xr:uid="{00000000-0005-0000-0000-000044030000}"/>
    <cellStyle name="Standaard 3 2 2 3 2" xfId="768" xr:uid="{00000000-0005-0000-0000-000045030000}"/>
    <cellStyle name="Standaard 3 2 2 4" xfId="512" xr:uid="{00000000-0005-0000-0000-000046030000}"/>
    <cellStyle name="Standaard 3 2 2 4 2" xfId="942" xr:uid="{00000000-0005-0000-0000-000047030000}"/>
    <cellStyle name="Standaard 3 2 2 5" xfId="604" xr:uid="{00000000-0005-0000-0000-000048030000}"/>
    <cellStyle name="Standaard 3 2 3" xfId="224" xr:uid="{00000000-0005-0000-0000-000049030000}"/>
    <cellStyle name="Standaard 3 2 3 2" xfId="412" xr:uid="{00000000-0005-0000-0000-00004A030000}"/>
    <cellStyle name="Standaard 3 2 3 2 2" xfId="829" xr:uid="{00000000-0005-0000-0000-00004B030000}"/>
    <cellStyle name="Standaard 3 2 3 3" xfId="665" xr:uid="{00000000-0005-0000-0000-00004C030000}"/>
    <cellStyle name="Standaard 3 2 4" xfId="312" xr:uid="{00000000-0005-0000-0000-00004D030000}"/>
    <cellStyle name="Standaard 3 2 4 2" xfId="473" xr:uid="{00000000-0005-0000-0000-00004E030000}"/>
    <cellStyle name="Standaard 3 2 4 2 2" xfId="892" xr:uid="{00000000-0005-0000-0000-00004F030000}"/>
    <cellStyle name="Standaard 3 2 4 3" xfId="727" xr:uid="{00000000-0005-0000-0000-000050030000}"/>
    <cellStyle name="Standaard 3 2 5" xfId="392" xr:uid="{00000000-0005-0000-0000-000051030000}"/>
    <cellStyle name="Standaard 3 2 5 2" xfId="734" xr:uid="{00000000-0005-0000-0000-000052030000}"/>
    <cellStyle name="Standaard 3 2 6" xfId="494" xr:uid="{00000000-0005-0000-0000-000053030000}"/>
    <cellStyle name="Standaard 3 2 6 2" xfId="922" xr:uid="{00000000-0005-0000-0000-000054030000}"/>
    <cellStyle name="Standaard 3 2 7" xfId="580" xr:uid="{00000000-0005-0000-0000-000055030000}"/>
    <cellStyle name="Standaard 3 3" xfId="78" xr:uid="{00000000-0005-0000-0000-000056030000}"/>
    <cellStyle name="Standaard 3 3 2" xfId="240" xr:uid="{00000000-0005-0000-0000-000057030000}"/>
    <cellStyle name="Standaard 3 3 2 2" xfId="428" xr:uid="{00000000-0005-0000-0000-000058030000}"/>
    <cellStyle name="Standaard 3 3 2 2 2" xfId="847" xr:uid="{00000000-0005-0000-0000-000059030000}"/>
    <cellStyle name="Standaard 3 3 2 3" xfId="682" xr:uid="{00000000-0005-0000-0000-00005A030000}"/>
    <cellStyle name="Standaard 3 3 3" xfId="330" xr:uid="{00000000-0005-0000-0000-00005B030000}"/>
    <cellStyle name="Standaard 3 3 3 2" xfId="764" xr:uid="{00000000-0005-0000-0000-00005C030000}"/>
    <cellStyle name="Standaard 3 3 4" xfId="509" xr:uid="{00000000-0005-0000-0000-00005D030000}"/>
    <cellStyle name="Standaard 3 3 4 2" xfId="940" xr:uid="{00000000-0005-0000-0000-00005E030000}"/>
    <cellStyle name="Standaard 3 3 5" xfId="600" xr:uid="{00000000-0005-0000-0000-00005F030000}"/>
    <cellStyle name="Standaard 3 4" xfId="196" xr:uid="{00000000-0005-0000-0000-000060030000}"/>
    <cellStyle name="Standaard 3 4 2" xfId="409" xr:uid="{00000000-0005-0000-0000-000061030000}"/>
    <cellStyle name="Standaard 3 4 2 2" xfId="825" xr:uid="{00000000-0005-0000-0000-000062030000}"/>
    <cellStyle name="Standaard 3 4 3" xfId="661" xr:uid="{00000000-0005-0000-0000-000063030000}"/>
    <cellStyle name="Standaard 3 5" xfId="222" xr:uid="{00000000-0005-0000-0000-000064030000}"/>
    <cellStyle name="Standaard 3 5 2" xfId="387" xr:uid="{00000000-0005-0000-0000-000065030000}"/>
    <cellStyle name="Standaard 3 5 2 2" xfId="1019" xr:uid="{00000000-0005-0000-0000-000066030000}"/>
    <cellStyle name="Standaard 3 6" xfId="310" xr:uid="{00000000-0005-0000-0000-000067030000}"/>
    <cellStyle name="Standaard 3 6 2" xfId="577" xr:uid="{00000000-0005-0000-0000-000068030000}"/>
    <cellStyle name="Standaard 3 7" xfId="391" xr:uid="{00000000-0005-0000-0000-000069030000}"/>
    <cellStyle name="Standaard 3 7 2" xfId="731" xr:uid="{00000000-0005-0000-0000-00006A030000}"/>
    <cellStyle name="Standaard 3 8" xfId="491" xr:uid="{00000000-0005-0000-0000-00006B030000}"/>
    <cellStyle name="Standaard 3 8 2" xfId="920" xr:uid="{00000000-0005-0000-0000-00006C030000}"/>
    <cellStyle name="Standaard 3 9" xfId="575" xr:uid="{00000000-0005-0000-0000-00006D030000}"/>
    <cellStyle name="Standaard 30" xfId="183" xr:uid="{00000000-0005-0000-0000-00006E030000}"/>
    <cellStyle name="Standaard 30 2" xfId="205" xr:uid="{00000000-0005-0000-0000-00006F030000}"/>
    <cellStyle name="Standaard 30 2 2" xfId="1013" xr:uid="{00000000-0005-0000-0000-000070030000}"/>
    <cellStyle name="Standaard 30 3" xfId="559" xr:uid="{00000000-0005-0000-0000-000071030000}"/>
    <cellStyle name="Standaard 31" xfId="187" xr:uid="{00000000-0005-0000-0000-000072030000}"/>
    <cellStyle name="Standaard 31 2" xfId="902" xr:uid="{00000000-0005-0000-0000-000073030000}"/>
    <cellStyle name="Standaard 32" xfId="901" xr:uid="{00000000-0005-0000-0000-000074030000}"/>
    <cellStyle name="Standaard 32 2" xfId="999" xr:uid="{00000000-0005-0000-0000-000075030000}"/>
    <cellStyle name="Standaard 33" xfId="994" xr:uid="{00000000-0005-0000-0000-000076030000}"/>
    <cellStyle name="Standaard 34" xfId="561" xr:uid="{00000000-0005-0000-0000-000077030000}"/>
    <cellStyle name="Standaard 35" xfId="385" xr:uid="{00000000-0005-0000-0000-000078030000}"/>
    <cellStyle name="Standaard 36" xfId="995" xr:uid="{00000000-0005-0000-0000-000079030000}"/>
    <cellStyle name="Standaard 4" xfId="2" xr:uid="{00000000-0005-0000-0000-00007A030000}"/>
    <cellStyle name="Standaard 4 2" xfId="47" xr:uid="{00000000-0005-0000-0000-00007B030000}"/>
    <cellStyle name="Standaard 4 2 2" xfId="221" xr:uid="{00000000-0005-0000-0000-00007C030000}"/>
    <cellStyle name="Standaard 4 2 2 2" xfId="408" xr:uid="{00000000-0005-0000-0000-00007D030000}"/>
    <cellStyle name="Standaard 4 2 2 2 2" xfId="824" xr:uid="{00000000-0005-0000-0000-00007E030000}"/>
    <cellStyle name="Standaard 4 2 2 3" xfId="660" xr:uid="{00000000-0005-0000-0000-00007F030000}"/>
    <cellStyle name="Standaard 4 2 3" xfId="309" xr:uid="{00000000-0005-0000-0000-000080030000}"/>
    <cellStyle name="Standaard 4 2 3 2" xfId="763" xr:uid="{00000000-0005-0000-0000-000081030000}"/>
    <cellStyle name="Standaard 4 2 4" xfId="490" xr:uid="{00000000-0005-0000-0000-000082030000}"/>
    <cellStyle name="Standaard 4 2 4 2" xfId="919" xr:uid="{00000000-0005-0000-0000-000083030000}"/>
    <cellStyle name="Standaard 4 2 5" xfId="599" xr:uid="{00000000-0005-0000-0000-000084030000}"/>
    <cellStyle name="Standaard 4 3" xfId="389" xr:uid="{00000000-0005-0000-0000-000085030000}"/>
    <cellStyle name="Standaard 4 3 2" xfId="474" xr:uid="{00000000-0005-0000-0000-000086030000}"/>
    <cellStyle name="Standaard 4 3 2 2" xfId="893" xr:uid="{00000000-0005-0000-0000-000087030000}"/>
    <cellStyle name="Standaard 4 3 3" xfId="728" xr:uid="{00000000-0005-0000-0000-000088030000}"/>
    <cellStyle name="Standaard 4 4" xfId="1015" xr:uid="{00000000-0005-0000-0000-000089030000}"/>
    <cellStyle name="Standaard 5" xfId="55" xr:uid="{00000000-0005-0000-0000-00008A030000}"/>
    <cellStyle name="Standaard 5 2" xfId="200" xr:uid="{00000000-0005-0000-0000-00008B030000}"/>
    <cellStyle name="Standaard 5 2 2" xfId="475" xr:uid="{00000000-0005-0000-0000-00008C030000}"/>
    <cellStyle name="Standaard 5 2 2 2" xfId="894" xr:uid="{00000000-0005-0000-0000-00008D030000}"/>
    <cellStyle name="Standaard 5 2 3" xfId="729" xr:uid="{00000000-0005-0000-0000-00008E030000}"/>
    <cellStyle name="Standaard 5 2 4" xfId="390" xr:uid="{00000000-0005-0000-0000-00008F030000}"/>
    <cellStyle name="Standaard 5 2 5" xfId="1018" xr:uid="{00000000-0005-0000-0000-000090030000}"/>
    <cellStyle name="Standaard 5 3" xfId="191" xr:uid="{00000000-0005-0000-0000-000091030000}"/>
    <cellStyle name="Standaard 5 4" xfId="1016" xr:uid="{00000000-0005-0000-0000-000092030000}"/>
    <cellStyle name="Standaard 6" xfId="43" xr:uid="{00000000-0005-0000-0000-000093030000}"/>
    <cellStyle name="Standaard 6 2" xfId="75" xr:uid="{00000000-0005-0000-0000-000094030000}"/>
    <cellStyle name="Standaard 6 2 2" xfId="202" xr:uid="{00000000-0005-0000-0000-000095030000}"/>
    <cellStyle name="Standaard 6 2 2 2" xfId="427" xr:uid="{00000000-0005-0000-0000-000096030000}"/>
    <cellStyle name="Standaard 6 2 2 2 2" xfId="846" xr:uid="{00000000-0005-0000-0000-000097030000}"/>
    <cellStyle name="Standaard 6 2 2 3" xfId="681" xr:uid="{00000000-0005-0000-0000-000098030000}"/>
    <cellStyle name="Standaard 6 2 3" xfId="239" xr:uid="{00000000-0005-0000-0000-000099030000}"/>
    <cellStyle name="Standaard 6 2 3 2" xfId="762" xr:uid="{00000000-0005-0000-0000-00009A030000}"/>
    <cellStyle name="Standaard 6 2 4" xfId="328" xr:uid="{00000000-0005-0000-0000-00009B030000}"/>
    <cellStyle name="Standaard 6 2 4 2" xfId="938" xr:uid="{00000000-0005-0000-0000-00009C030000}"/>
    <cellStyle name="Standaard 6 2 5" xfId="598" xr:uid="{00000000-0005-0000-0000-00009D030000}"/>
    <cellStyle name="Standaard 6 3" xfId="152" xr:uid="{00000000-0005-0000-0000-00009E030000}"/>
    <cellStyle name="Standaard 6 3 2" xfId="290" xr:uid="{00000000-0005-0000-0000-00009F030000}"/>
    <cellStyle name="Standaard 6 3 2 2" xfId="823" xr:uid="{00000000-0005-0000-0000-0000A0030000}"/>
    <cellStyle name="Standaard 6 3 3" xfId="380" xr:uid="{00000000-0005-0000-0000-0000A1030000}"/>
    <cellStyle name="Standaard 6 3 3 2" xfId="986" xr:uid="{00000000-0005-0000-0000-0000A2030000}"/>
    <cellStyle name="Standaard 6 3 4" xfId="659" xr:uid="{00000000-0005-0000-0000-0000A3030000}"/>
    <cellStyle name="Standaard 6 4" xfId="154" xr:uid="{00000000-0005-0000-0000-0000A4030000}"/>
    <cellStyle name="Standaard 6 4 2" xfId="291" xr:uid="{00000000-0005-0000-0000-0000A5030000}"/>
    <cellStyle name="Standaard 6 4 2 2" xfId="987" xr:uid="{00000000-0005-0000-0000-0000A6030000}"/>
    <cellStyle name="Standaard 6 4 3" xfId="381" xr:uid="{00000000-0005-0000-0000-0000A7030000}"/>
    <cellStyle name="Standaard 6 4 4" xfId="1006" xr:uid="{00000000-0005-0000-0000-0000A8030000}"/>
    <cellStyle name="Standaard 6 5" xfId="139" xr:uid="{00000000-0005-0000-0000-0000A9030000}"/>
    <cellStyle name="Standaard 6 5 2" xfId="287" xr:uid="{00000000-0005-0000-0000-0000AA030000}"/>
    <cellStyle name="Standaard 6 5 3" xfId="377" xr:uid="{00000000-0005-0000-0000-0000AB030000}"/>
    <cellStyle name="Standaard 6 5 4" xfId="1010" xr:uid="{00000000-0005-0000-0000-0000AC030000}"/>
    <cellStyle name="Standaard 6 6" xfId="194" xr:uid="{00000000-0005-0000-0000-0000AD030000}"/>
    <cellStyle name="Standaard 6 6 2" xfId="917" xr:uid="{00000000-0005-0000-0000-0000AE030000}"/>
    <cellStyle name="Standaard 6 7" xfId="219" xr:uid="{00000000-0005-0000-0000-0000AF030000}"/>
    <cellStyle name="Standaard 6 8" xfId="307" xr:uid="{00000000-0005-0000-0000-0000B0030000}"/>
    <cellStyle name="Standaard 6 9" xfId="1000" xr:uid="{00000000-0005-0000-0000-0000B1030000}"/>
    <cellStyle name="Standaard 7" xfId="56" xr:uid="{00000000-0005-0000-0000-0000B2030000}"/>
    <cellStyle name="Standaard 7 2" xfId="83" xr:uid="{00000000-0005-0000-0000-0000B3030000}"/>
    <cellStyle name="Standaard 7 2 2" xfId="244" xr:uid="{00000000-0005-0000-0000-0000B4030000}"/>
    <cellStyle name="Standaard 7 2 2 2" xfId="434" xr:uid="{00000000-0005-0000-0000-0000B5030000}"/>
    <cellStyle name="Standaard 7 2 2 2 2" xfId="853" xr:uid="{00000000-0005-0000-0000-0000B6030000}"/>
    <cellStyle name="Standaard 7 2 2 3" xfId="688" xr:uid="{00000000-0005-0000-0000-0000B7030000}"/>
    <cellStyle name="Standaard 7 2 3" xfId="334" xr:uid="{00000000-0005-0000-0000-0000B8030000}"/>
    <cellStyle name="Standaard 7 2 3 2" xfId="770" xr:uid="{00000000-0005-0000-0000-0000B9030000}"/>
    <cellStyle name="Standaard 7 2 4" xfId="514" xr:uid="{00000000-0005-0000-0000-0000BA030000}"/>
    <cellStyle name="Standaard 7 2 4 2" xfId="944" xr:uid="{00000000-0005-0000-0000-0000BB030000}"/>
    <cellStyle name="Standaard 7 2 5" xfId="606" xr:uid="{00000000-0005-0000-0000-0000BC030000}"/>
    <cellStyle name="Standaard 7 3" xfId="226" xr:uid="{00000000-0005-0000-0000-0000BD030000}"/>
    <cellStyle name="Standaard 7 3 2" xfId="414" xr:uid="{00000000-0005-0000-0000-0000BE030000}"/>
    <cellStyle name="Standaard 7 3 2 2" xfId="831" xr:uid="{00000000-0005-0000-0000-0000BF030000}"/>
    <cellStyle name="Standaard 7 3 3" xfId="667" xr:uid="{00000000-0005-0000-0000-0000C0030000}"/>
    <cellStyle name="Standaard 7 4" xfId="314" xr:uid="{00000000-0005-0000-0000-0000C1030000}"/>
    <cellStyle name="Standaard 7 4 2" xfId="736" xr:uid="{00000000-0005-0000-0000-0000C2030000}"/>
    <cellStyle name="Standaard 7 5" xfId="495" xr:uid="{00000000-0005-0000-0000-0000C3030000}"/>
    <cellStyle name="Standaard 7 5 2" xfId="924" xr:uid="{00000000-0005-0000-0000-0000C4030000}"/>
    <cellStyle name="Standaard 7 6" xfId="582" xr:uid="{00000000-0005-0000-0000-0000C5030000}"/>
    <cellStyle name="Standaard 8" xfId="57" xr:uid="{00000000-0005-0000-0000-0000C6030000}"/>
    <cellStyle name="Standaard 8 2" xfId="84" xr:uid="{00000000-0005-0000-0000-0000C7030000}"/>
    <cellStyle name="Standaard 8 2 2" xfId="245" xr:uid="{00000000-0005-0000-0000-0000C8030000}"/>
    <cellStyle name="Standaard 8 2 2 2" xfId="435" xr:uid="{00000000-0005-0000-0000-0000C9030000}"/>
    <cellStyle name="Standaard 8 2 2 2 2" xfId="854" xr:uid="{00000000-0005-0000-0000-0000CA030000}"/>
    <cellStyle name="Standaard 8 2 2 3" xfId="689" xr:uid="{00000000-0005-0000-0000-0000CB030000}"/>
    <cellStyle name="Standaard 8 2 3" xfId="335" xr:uid="{00000000-0005-0000-0000-0000CC030000}"/>
    <cellStyle name="Standaard 8 2 3 2" xfId="771" xr:uid="{00000000-0005-0000-0000-0000CD030000}"/>
    <cellStyle name="Standaard 8 2 4" xfId="515" xr:uid="{00000000-0005-0000-0000-0000CE030000}"/>
    <cellStyle name="Standaard 8 2 4 2" xfId="945" xr:uid="{00000000-0005-0000-0000-0000CF030000}"/>
    <cellStyle name="Standaard 8 2 5" xfId="607" xr:uid="{00000000-0005-0000-0000-0000D0030000}"/>
    <cellStyle name="Standaard 8 3" xfId="227" xr:uid="{00000000-0005-0000-0000-0000D1030000}"/>
    <cellStyle name="Standaard 8 3 2" xfId="415" xr:uid="{00000000-0005-0000-0000-0000D2030000}"/>
    <cellStyle name="Standaard 8 3 2 2" xfId="832" xr:uid="{00000000-0005-0000-0000-0000D3030000}"/>
    <cellStyle name="Standaard 8 3 3" xfId="668" xr:uid="{00000000-0005-0000-0000-0000D4030000}"/>
    <cellStyle name="Standaard 8 4" xfId="315" xr:uid="{00000000-0005-0000-0000-0000D5030000}"/>
    <cellStyle name="Standaard 8 4 2" xfId="737" xr:uid="{00000000-0005-0000-0000-0000D6030000}"/>
    <cellStyle name="Standaard 8 5" xfId="496" xr:uid="{00000000-0005-0000-0000-0000D7030000}"/>
    <cellStyle name="Standaard 8 5 2" xfId="925" xr:uid="{00000000-0005-0000-0000-0000D8030000}"/>
    <cellStyle name="Standaard 8 6" xfId="583" xr:uid="{00000000-0005-0000-0000-0000D9030000}"/>
    <cellStyle name="Standaard 9" xfId="45" xr:uid="{00000000-0005-0000-0000-0000DA030000}"/>
    <cellStyle name="Standaard 9 2" xfId="59" xr:uid="{00000000-0005-0000-0000-0000DB030000}"/>
    <cellStyle name="Standaard 9 2 2" xfId="99" xr:uid="{00000000-0005-0000-0000-0000DC030000}"/>
    <cellStyle name="Standaard 9 2 3" xfId="177" xr:uid="{00000000-0005-0000-0000-0000DD030000}"/>
    <cellStyle name="Standaard 9 2 3 2" xfId="991" xr:uid="{00000000-0005-0000-0000-0000DE030000}"/>
    <cellStyle name="Standaard 9 2 4" xfId="317" xr:uid="{00000000-0005-0000-0000-0000DF030000}"/>
    <cellStyle name="Standaard 9 2 4 2" xfId="927" xr:uid="{00000000-0005-0000-0000-0000E0030000}"/>
    <cellStyle name="Standaard 9 3" xfId="76" xr:uid="{00000000-0005-0000-0000-0000E1030000}"/>
    <cellStyle name="Standaard 9 3 2" xfId="102" xr:uid="{00000000-0005-0000-0000-0000E2030000}"/>
    <cellStyle name="Standaard 9 3 2 2" xfId="258" xr:uid="{00000000-0005-0000-0000-0000E3030000}"/>
    <cellStyle name="Standaard 9 3 2 2 2" xfId="834" xr:uid="{00000000-0005-0000-0000-0000E4030000}"/>
    <cellStyle name="Standaard 9 3 2 3" xfId="348" xr:uid="{00000000-0005-0000-0000-0000E5030000}"/>
    <cellStyle name="Standaard 9 3 2 3 2" xfId="958" xr:uid="{00000000-0005-0000-0000-0000E6030000}"/>
    <cellStyle name="Standaard 9 3 2 4" xfId="670" xr:uid="{00000000-0005-0000-0000-0000E7030000}"/>
    <cellStyle name="Standaard 9 3 3" xfId="178" xr:uid="{00000000-0005-0000-0000-0000E8030000}"/>
    <cellStyle name="Standaard 9 3 3 2" xfId="557" xr:uid="{00000000-0005-0000-0000-0000E9030000}"/>
    <cellStyle name="Standaard 9 3 3 3" xfId="773" xr:uid="{00000000-0005-0000-0000-0000EA030000}"/>
    <cellStyle name="Standaard 9 3 3 4" xfId="396" xr:uid="{00000000-0005-0000-0000-0000EB030000}"/>
    <cellStyle name="Standaard 9 3 4" xfId="507" xr:uid="{00000000-0005-0000-0000-0000EC030000}"/>
    <cellStyle name="Standaard 9 3 4 2" xfId="996" xr:uid="{00000000-0005-0000-0000-0000ED030000}"/>
    <cellStyle name="Standaard 9 3 5" xfId="609" xr:uid="{00000000-0005-0000-0000-0000EE030000}"/>
    <cellStyle name="Standaard 9 4" xfId="393" xr:uid="{00000000-0005-0000-0000-0000EF030000}"/>
    <cellStyle name="Standaard 9 4 2" xfId="739" xr:uid="{00000000-0005-0000-0000-0000F0030000}"/>
    <cellStyle name="Standaard 9 5" xfId="585" xr:uid="{00000000-0005-0000-0000-0000F1030000}"/>
    <cellStyle name="Titel 2" xfId="72" xr:uid="{00000000-0005-0000-0000-0000F2030000}"/>
    <cellStyle name="Titel 3" xfId="40" xr:uid="{00000000-0005-0000-0000-0000F3030000}"/>
    <cellStyle name="Titel 4" xfId="149" xr:uid="{00000000-0005-0000-0000-0000F4030000}"/>
    <cellStyle name="Titel 5" xfId="161" xr:uid="{00000000-0005-0000-0000-0000F5030000}"/>
    <cellStyle name="Titel 6" xfId="136" xr:uid="{00000000-0005-0000-0000-0000F6030000}"/>
    <cellStyle name="Totaal" xfId="13" builtinId="25" customBuiltin="1"/>
    <cellStyle name="Uitvoer" xfId="7" builtinId="21" customBuiltin="1"/>
    <cellStyle name="Valuta 2" xfId="94" xr:uid="{00000000-0005-0000-0000-0000F9030000}"/>
    <cellStyle name="Valuta 2 2" xfId="1017" xr:uid="{00000000-0005-0000-0000-0000FA030000}"/>
    <cellStyle name="Valuta 3" xfId="1021" xr:uid="{00000000-0005-0000-0000-0000FB030000}"/>
    <cellStyle name="Verklarende tekst" xfId="12" builtinId="53" customBuiltin="1"/>
    <cellStyle name="Waarschuwingstekst" xfId="11" builtinId="11" customBuiltin="1"/>
  </cellStyles>
  <dxfs count="0"/>
  <tableStyles count="0" defaultTableStyle="TableStyleMedium2" defaultPivotStyle="PivotStyleLight16"/>
  <colors>
    <mruColors>
      <color rgb="FF9966FF"/>
      <color rgb="FFC59EE2"/>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51"/>
  <sheetViews>
    <sheetView tabSelected="1" zoomScaleNormal="100" workbookViewId="0">
      <pane ySplit="1" topLeftCell="A2" activePane="bottomLeft" state="frozen"/>
      <selection pane="bottomLeft" activeCell="B18" sqref="B18"/>
    </sheetView>
  </sheetViews>
  <sheetFormatPr defaultRowHeight="12.75" customHeight="1" x14ac:dyDescent="0.3"/>
  <cols>
    <col min="1" max="1" width="6.375" style="21" bestFit="1" customWidth="1"/>
    <col min="2" max="2" width="46.625" bestFit="1" customWidth="1"/>
    <col min="3" max="3" width="13" style="4" bestFit="1" customWidth="1"/>
    <col min="4" max="4" width="20.25" bestFit="1" customWidth="1"/>
    <col min="5" max="5" width="43.75" style="37" bestFit="1" customWidth="1"/>
    <col min="6" max="6" width="21" customWidth="1"/>
    <col min="7" max="7" width="34.125" bestFit="1" customWidth="1"/>
    <col min="8" max="8" width="10.75" bestFit="1" customWidth="1"/>
  </cols>
  <sheetData>
    <row r="1" spans="1:7" s="1" customFormat="1" ht="12.75" customHeight="1" x14ac:dyDescent="0.3">
      <c r="A1" s="32" t="s">
        <v>4</v>
      </c>
      <c r="B1" s="24" t="s">
        <v>5</v>
      </c>
      <c r="C1" s="27" t="s">
        <v>0</v>
      </c>
      <c r="D1" s="28" t="s">
        <v>1</v>
      </c>
      <c r="E1" s="24" t="s">
        <v>2</v>
      </c>
      <c r="F1" s="24" t="s">
        <v>3</v>
      </c>
    </row>
    <row r="2" spans="1:7" s="1" customFormat="1" ht="12.75" customHeight="1" x14ac:dyDescent="0.3">
      <c r="A2" s="21">
        <v>410</v>
      </c>
      <c r="B2" s="12" t="s">
        <v>2499</v>
      </c>
      <c r="C2" s="12">
        <v>1.0369999999999999</v>
      </c>
      <c r="D2" s="12" t="s">
        <v>2286</v>
      </c>
      <c r="E2" s="12" t="s">
        <v>2508</v>
      </c>
      <c r="F2" s="12" t="s">
        <v>114</v>
      </c>
      <c r="G2" s="26" t="s">
        <v>2498</v>
      </c>
    </row>
    <row r="3" spans="1:7" s="1" customFormat="1" ht="12.75" customHeight="1" x14ac:dyDescent="0.3">
      <c r="A3" s="21">
        <v>410</v>
      </c>
      <c r="B3" s="12" t="s">
        <v>2500</v>
      </c>
      <c r="C3" s="12">
        <v>0.69550000000000001</v>
      </c>
      <c r="D3" s="12" t="s">
        <v>2286</v>
      </c>
      <c r="E3" s="12" t="s">
        <v>2508</v>
      </c>
      <c r="F3" s="12" t="s">
        <v>114</v>
      </c>
    </row>
    <row r="4" spans="1:7" s="1" customFormat="1" ht="12.75" customHeight="1" x14ac:dyDescent="0.3">
      <c r="A4" s="21">
        <v>411</v>
      </c>
      <c r="B4" s="12" t="s">
        <v>2501</v>
      </c>
      <c r="C4" s="12">
        <v>0.18959999999999999</v>
      </c>
      <c r="D4" s="12" t="s">
        <v>1541</v>
      </c>
      <c r="E4" s="12" t="s">
        <v>2509</v>
      </c>
      <c r="F4" s="12" t="s">
        <v>89</v>
      </c>
    </row>
    <row r="5" spans="1:7" s="1" customFormat="1" ht="12.75" customHeight="1" x14ac:dyDescent="0.3">
      <c r="A5" s="21">
        <v>411</v>
      </c>
      <c r="B5" s="12" t="s">
        <v>2502</v>
      </c>
      <c r="C5" s="12">
        <v>0.63870000000000005</v>
      </c>
      <c r="D5" s="12" t="s">
        <v>1541</v>
      </c>
      <c r="E5" s="12" t="s">
        <v>2509</v>
      </c>
      <c r="F5" s="12" t="s">
        <v>89</v>
      </c>
    </row>
    <row r="6" spans="1:7" s="1" customFormat="1" ht="12.75" customHeight="1" x14ac:dyDescent="0.3">
      <c r="A6" s="21">
        <v>411</v>
      </c>
      <c r="B6" s="12" t="s">
        <v>2503</v>
      </c>
      <c r="C6" s="12">
        <v>0.34649999999999997</v>
      </c>
      <c r="D6" s="12" t="s">
        <v>1541</v>
      </c>
      <c r="E6" s="12" t="s">
        <v>2509</v>
      </c>
      <c r="F6" s="12" t="s">
        <v>89</v>
      </c>
    </row>
    <row r="7" spans="1:7" s="1" customFormat="1" ht="12.75" customHeight="1" x14ac:dyDescent="0.3">
      <c r="A7" s="21">
        <v>419</v>
      </c>
      <c r="B7" s="12" t="s">
        <v>2504</v>
      </c>
      <c r="C7" s="12">
        <v>0.56000000000000005</v>
      </c>
      <c r="D7" s="12" t="s">
        <v>1541</v>
      </c>
      <c r="E7" s="12" t="s">
        <v>1549</v>
      </c>
      <c r="F7" s="12" t="s">
        <v>1550</v>
      </c>
    </row>
    <row r="8" spans="1:7" s="1" customFormat="1" ht="12.75" customHeight="1" x14ac:dyDescent="0.3">
      <c r="A8" s="21">
        <v>419</v>
      </c>
      <c r="B8" s="12" t="s">
        <v>2505</v>
      </c>
      <c r="C8" s="12">
        <v>1.8414999999999999</v>
      </c>
      <c r="D8" s="12" t="s">
        <v>1541</v>
      </c>
      <c r="E8" s="12" t="s">
        <v>1549</v>
      </c>
      <c r="F8" s="12" t="s">
        <v>1550</v>
      </c>
    </row>
    <row r="9" spans="1:7" s="1" customFormat="1" ht="12.75" customHeight="1" x14ac:dyDescent="0.3">
      <c r="A9" s="21">
        <v>421</v>
      </c>
      <c r="B9" s="12" t="s">
        <v>2506</v>
      </c>
      <c r="C9" s="12">
        <v>1</v>
      </c>
      <c r="D9" s="12" t="s">
        <v>1542</v>
      </c>
      <c r="E9" s="12" t="s">
        <v>994</v>
      </c>
      <c r="F9" s="12" t="s">
        <v>344</v>
      </c>
    </row>
    <row r="10" spans="1:7" s="1" customFormat="1" ht="12.75" customHeight="1" x14ac:dyDescent="0.3">
      <c r="A10" s="21">
        <v>422</v>
      </c>
      <c r="B10" s="12" t="s">
        <v>2507</v>
      </c>
      <c r="C10" s="12">
        <v>0.83099999999999996</v>
      </c>
      <c r="D10" s="12" t="s">
        <v>1542</v>
      </c>
      <c r="E10" s="12" t="s">
        <v>1544</v>
      </c>
      <c r="F10" s="12" t="s">
        <v>885</v>
      </c>
    </row>
    <row r="11" spans="1:7" s="1" customFormat="1" ht="12.75" customHeight="1" x14ac:dyDescent="0.3">
      <c r="A11" s="32"/>
      <c r="B11" s="24"/>
      <c r="C11" s="27"/>
      <c r="D11" s="28"/>
      <c r="E11" s="24"/>
      <c r="F11" s="24"/>
    </row>
    <row r="12" spans="1:7" s="1" customFormat="1" ht="12.75" customHeight="1" x14ac:dyDescent="0.3">
      <c r="A12" s="21">
        <v>388</v>
      </c>
      <c r="B12" s="12" t="s">
        <v>2465</v>
      </c>
      <c r="C12" s="12">
        <v>0.05</v>
      </c>
      <c r="D12" s="12" t="s">
        <v>1541</v>
      </c>
      <c r="E12" s="43" t="s">
        <v>2489</v>
      </c>
      <c r="F12" s="43" t="s">
        <v>2495</v>
      </c>
      <c r="G12" s="26" t="s">
        <v>2464</v>
      </c>
    </row>
    <row r="13" spans="1:7" s="1" customFormat="1" ht="12.75" customHeight="1" x14ac:dyDescent="0.3">
      <c r="A13" s="21">
        <v>388</v>
      </c>
      <c r="B13" s="12" t="s">
        <v>2466</v>
      </c>
      <c r="C13" s="12">
        <v>1.1054999999999999</v>
      </c>
      <c r="D13" s="12" t="s">
        <v>1541</v>
      </c>
      <c r="E13" s="43" t="s">
        <v>2489</v>
      </c>
      <c r="F13" s="43" t="s">
        <v>2495</v>
      </c>
    </row>
    <row r="14" spans="1:7" s="1" customFormat="1" ht="12.75" customHeight="1" x14ac:dyDescent="0.3">
      <c r="A14" s="21">
        <v>388</v>
      </c>
      <c r="B14" s="12" t="s">
        <v>2467</v>
      </c>
      <c r="C14" s="12">
        <v>0.1605</v>
      </c>
      <c r="D14" s="12" t="s">
        <v>1541</v>
      </c>
      <c r="E14" s="43" t="s">
        <v>2489</v>
      </c>
      <c r="F14" s="43" t="s">
        <v>2495</v>
      </c>
    </row>
    <row r="15" spans="1:7" s="1" customFormat="1" ht="12.75" customHeight="1" x14ac:dyDescent="0.3">
      <c r="A15" s="21">
        <v>389</v>
      </c>
      <c r="B15" s="12" t="s">
        <v>2468</v>
      </c>
      <c r="C15" s="12">
        <v>0.32500000000000001</v>
      </c>
      <c r="D15" s="12" t="s">
        <v>1541</v>
      </c>
      <c r="E15" s="43" t="s">
        <v>2298</v>
      </c>
      <c r="F15" s="43" t="s">
        <v>176</v>
      </c>
    </row>
    <row r="16" spans="1:7" s="1" customFormat="1" ht="12.75" customHeight="1" x14ac:dyDescent="0.3">
      <c r="A16" s="21">
        <v>389</v>
      </c>
      <c r="B16" s="12" t="s">
        <v>2469</v>
      </c>
      <c r="C16" s="12">
        <v>0.22</v>
      </c>
      <c r="D16" s="12" t="s">
        <v>1541</v>
      </c>
      <c r="E16" s="43" t="s">
        <v>2298</v>
      </c>
      <c r="F16" s="43" t="s">
        <v>176</v>
      </c>
    </row>
    <row r="17" spans="1:6" s="1" customFormat="1" ht="12.75" customHeight="1" x14ac:dyDescent="0.3">
      <c r="A17" s="21">
        <v>391</v>
      </c>
      <c r="B17" s="12" t="s">
        <v>2470</v>
      </c>
      <c r="C17" s="12">
        <v>1.5185</v>
      </c>
      <c r="D17" s="12" t="s">
        <v>1541</v>
      </c>
      <c r="E17" s="43" t="s">
        <v>2490</v>
      </c>
      <c r="F17" s="43" t="s">
        <v>2496</v>
      </c>
    </row>
    <row r="18" spans="1:6" s="1" customFormat="1" ht="12.75" customHeight="1" x14ac:dyDescent="0.3">
      <c r="A18" s="21">
        <v>394</v>
      </c>
      <c r="B18" s="12" t="s">
        <v>2471</v>
      </c>
      <c r="C18" s="12">
        <v>0.45700000000000002</v>
      </c>
      <c r="D18" s="12" t="s">
        <v>1541</v>
      </c>
      <c r="E18" s="44" t="s">
        <v>2491</v>
      </c>
      <c r="F18" s="12" t="s">
        <v>2497</v>
      </c>
    </row>
    <row r="19" spans="1:6" s="1" customFormat="1" ht="12.75" customHeight="1" x14ac:dyDescent="0.3">
      <c r="A19" s="21">
        <v>394</v>
      </c>
      <c r="B19" s="12" t="s">
        <v>2472</v>
      </c>
      <c r="C19" s="12">
        <v>1.1599999999999999</v>
      </c>
      <c r="D19" s="12" t="s">
        <v>1541</v>
      </c>
      <c r="E19" s="44" t="s">
        <v>2491</v>
      </c>
      <c r="F19" s="12" t="s">
        <v>2497</v>
      </c>
    </row>
    <row r="20" spans="1:6" s="1" customFormat="1" ht="12.75" customHeight="1" x14ac:dyDescent="0.3">
      <c r="A20" s="21">
        <v>395</v>
      </c>
      <c r="B20" s="12" t="s">
        <v>2473</v>
      </c>
      <c r="C20" s="12">
        <v>1.5885</v>
      </c>
      <c r="D20" s="12" t="s">
        <v>1542</v>
      </c>
      <c r="E20" s="43" t="s">
        <v>2492</v>
      </c>
      <c r="F20" s="43" t="s">
        <v>1567</v>
      </c>
    </row>
    <row r="21" spans="1:6" s="1" customFormat="1" ht="12.75" customHeight="1" x14ac:dyDescent="0.3">
      <c r="A21" s="21">
        <v>395</v>
      </c>
      <c r="B21" s="12" t="s">
        <v>2474</v>
      </c>
      <c r="C21" s="12">
        <v>0.61</v>
      </c>
      <c r="D21" s="12" t="s">
        <v>1542</v>
      </c>
      <c r="E21" s="43" t="s">
        <v>2492</v>
      </c>
      <c r="F21" s="43" t="s">
        <v>1567</v>
      </c>
    </row>
    <row r="22" spans="1:6" s="1" customFormat="1" ht="12.75" customHeight="1" x14ac:dyDescent="0.3">
      <c r="A22" s="21">
        <v>396</v>
      </c>
      <c r="B22" s="12" t="s">
        <v>2475</v>
      </c>
      <c r="C22" s="12">
        <v>5.51</v>
      </c>
      <c r="D22" s="12" t="s">
        <v>1542</v>
      </c>
      <c r="E22" s="43" t="s">
        <v>91</v>
      </c>
      <c r="F22" s="43" t="s">
        <v>100</v>
      </c>
    </row>
    <row r="23" spans="1:6" s="1" customFormat="1" ht="12.75" customHeight="1" x14ac:dyDescent="0.3">
      <c r="A23" s="21">
        <v>397</v>
      </c>
      <c r="B23" s="12" t="s">
        <v>2476</v>
      </c>
      <c r="C23" s="12">
        <v>1.3560000000000001</v>
      </c>
      <c r="D23" s="12" t="s">
        <v>1542</v>
      </c>
      <c r="E23" s="43" t="s">
        <v>2459</v>
      </c>
      <c r="F23" s="43" t="s">
        <v>574</v>
      </c>
    </row>
    <row r="24" spans="1:6" s="1" customFormat="1" ht="12.75" customHeight="1" x14ac:dyDescent="0.3">
      <c r="A24" s="21">
        <v>397</v>
      </c>
      <c r="B24" s="12" t="s">
        <v>2477</v>
      </c>
      <c r="C24" s="12">
        <v>1.167</v>
      </c>
      <c r="D24" s="12" t="s">
        <v>1542</v>
      </c>
      <c r="E24" s="43" t="s">
        <v>2459</v>
      </c>
      <c r="F24" s="43" t="s">
        <v>574</v>
      </c>
    </row>
    <row r="25" spans="1:6" s="1" customFormat="1" ht="12.75" customHeight="1" x14ac:dyDescent="0.3">
      <c r="A25" s="21">
        <v>398</v>
      </c>
      <c r="B25" s="12" t="s">
        <v>2478</v>
      </c>
      <c r="C25" s="12">
        <v>1.0487</v>
      </c>
      <c r="D25" s="12" t="s">
        <v>1541</v>
      </c>
      <c r="E25" s="43" t="s">
        <v>1549</v>
      </c>
      <c r="F25" s="43" t="s">
        <v>1550</v>
      </c>
    </row>
    <row r="26" spans="1:6" s="1" customFormat="1" ht="12.75" customHeight="1" x14ac:dyDescent="0.3">
      <c r="A26" s="21">
        <v>398</v>
      </c>
      <c r="B26" s="12" t="s">
        <v>2479</v>
      </c>
      <c r="C26" s="12">
        <v>0.68120000000000003</v>
      </c>
      <c r="D26" s="12" t="s">
        <v>1541</v>
      </c>
      <c r="E26" s="43" t="s">
        <v>1549</v>
      </c>
      <c r="F26" s="43" t="s">
        <v>1550</v>
      </c>
    </row>
    <row r="27" spans="1:6" s="1" customFormat="1" ht="12.75" customHeight="1" x14ac:dyDescent="0.3">
      <c r="A27" s="21">
        <v>399</v>
      </c>
      <c r="B27" s="12" t="s">
        <v>2480</v>
      </c>
      <c r="C27" s="12">
        <v>1.5609999999999999</v>
      </c>
      <c r="D27" s="12" t="s">
        <v>1541</v>
      </c>
      <c r="E27" s="43" t="s">
        <v>1549</v>
      </c>
      <c r="F27" s="43" t="s">
        <v>1550</v>
      </c>
    </row>
    <row r="28" spans="1:6" s="1" customFormat="1" ht="12.75" customHeight="1" x14ac:dyDescent="0.3">
      <c r="A28" s="21">
        <v>399</v>
      </c>
      <c r="B28" s="12" t="s">
        <v>2481</v>
      </c>
      <c r="C28" s="12">
        <v>1.2144999999999999</v>
      </c>
      <c r="D28" s="12" t="s">
        <v>1541</v>
      </c>
      <c r="E28" s="43" t="s">
        <v>1549</v>
      </c>
      <c r="F28" s="43" t="s">
        <v>1550</v>
      </c>
    </row>
    <row r="29" spans="1:6" s="1" customFormat="1" ht="12.75" customHeight="1" x14ac:dyDescent="0.3">
      <c r="A29" s="21">
        <v>399</v>
      </c>
      <c r="B29" s="12" t="s">
        <v>2482</v>
      </c>
      <c r="C29" s="12">
        <v>0.90500000000000003</v>
      </c>
      <c r="D29" s="12" t="s">
        <v>1541</v>
      </c>
      <c r="E29" s="43" t="s">
        <v>1549</v>
      </c>
      <c r="F29" s="43" t="s">
        <v>1550</v>
      </c>
    </row>
    <row r="30" spans="1:6" s="1" customFormat="1" ht="12.75" customHeight="1" x14ac:dyDescent="0.3">
      <c r="A30" s="21">
        <v>401</v>
      </c>
      <c r="B30" s="12" t="s">
        <v>2483</v>
      </c>
      <c r="C30" s="12">
        <v>1.385</v>
      </c>
      <c r="D30" s="12" t="s">
        <v>1541</v>
      </c>
      <c r="E30" s="43" t="s">
        <v>2493</v>
      </c>
      <c r="F30" s="43" t="s">
        <v>1557</v>
      </c>
    </row>
    <row r="31" spans="1:6" s="1" customFormat="1" ht="12.75" customHeight="1" x14ac:dyDescent="0.3">
      <c r="A31" s="21">
        <v>401</v>
      </c>
      <c r="B31" s="12" t="s">
        <v>2484</v>
      </c>
      <c r="C31" s="12">
        <v>4.8644999999999996</v>
      </c>
      <c r="D31" s="12" t="s">
        <v>1541</v>
      </c>
      <c r="E31" s="43" t="s">
        <v>2493</v>
      </c>
      <c r="F31" s="43" t="s">
        <v>1557</v>
      </c>
    </row>
    <row r="32" spans="1:6" s="1" customFormat="1" ht="12.75" customHeight="1" x14ac:dyDescent="0.3">
      <c r="A32" s="21">
        <v>401</v>
      </c>
      <c r="B32" s="12" t="s">
        <v>2485</v>
      </c>
      <c r="C32" s="12">
        <v>0.44729999999999998</v>
      </c>
      <c r="D32" s="12" t="s">
        <v>1541</v>
      </c>
      <c r="E32" s="43" t="s">
        <v>2493</v>
      </c>
      <c r="F32" s="43" t="s">
        <v>1557</v>
      </c>
    </row>
    <row r="33" spans="1:7" s="1" customFormat="1" ht="12.75" customHeight="1" x14ac:dyDescent="0.3">
      <c r="A33" s="21">
        <v>406</v>
      </c>
      <c r="B33" s="12" t="s">
        <v>2486</v>
      </c>
      <c r="C33" s="12">
        <v>3.101</v>
      </c>
      <c r="D33" s="12" t="s">
        <v>1542</v>
      </c>
      <c r="E33" s="43" t="s">
        <v>2494</v>
      </c>
      <c r="F33" s="43" t="s">
        <v>84</v>
      </c>
    </row>
    <row r="34" spans="1:7" s="1" customFormat="1" ht="12.75" customHeight="1" x14ac:dyDescent="0.3">
      <c r="A34" s="21">
        <v>408</v>
      </c>
      <c r="B34" s="12" t="s">
        <v>2487</v>
      </c>
      <c r="C34" s="12">
        <v>1.3314999999999999</v>
      </c>
      <c r="D34" s="12" t="s">
        <v>1542</v>
      </c>
      <c r="E34" s="43" t="s">
        <v>1664</v>
      </c>
      <c r="F34" s="43" t="s">
        <v>104</v>
      </c>
    </row>
    <row r="35" spans="1:7" s="1" customFormat="1" ht="12.75" customHeight="1" x14ac:dyDescent="0.3">
      <c r="A35" s="21">
        <v>409</v>
      </c>
      <c r="B35" s="12" t="s">
        <v>2488</v>
      </c>
      <c r="C35" s="12">
        <v>1.0055000000000001</v>
      </c>
      <c r="D35" s="12" t="s">
        <v>1541</v>
      </c>
      <c r="E35" s="43" t="s">
        <v>770</v>
      </c>
      <c r="F35" s="43" t="s">
        <v>756</v>
      </c>
    </row>
    <row r="36" spans="1:7" s="1" customFormat="1" ht="12.75" customHeight="1" x14ac:dyDescent="0.3">
      <c r="A36" s="32"/>
      <c r="B36" s="24"/>
      <c r="C36" s="27"/>
      <c r="D36" s="28"/>
      <c r="E36" s="24"/>
      <c r="F36" s="24"/>
    </row>
    <row r="37" spans="1:7" s="1" customFormat="1" ht="12.75" customHeight="1" x14ac:dyDescent="0.3">
      <c r="A37" s="21">
        <v>361</v>
      </c>
      <c r="B37" s="12" t="s">
        <v>2414</v>
      </c>
      <c r="C37" s="12">
        <v>1.02</v>
      </c>
      <c r="D37" s="12" t="s">
        <v>1542</v>
      </c>
      <c r="E37" s="30" t="s">
        <v>770</v>
      </c>
      <c r="F37" s="30" t="s">
        <v>756</v>
      </c>
      <c r="G37" s="26" t="s">
        <v>2413</v>
      </c>
    </row>
    <row r="38" spans="1:7" s="1" customFormat="1" ht="12.75" customHeight="1" x14ac:dyDescent="0.3">
      <c r="A38" s="21">
        <v>361</v>
      </c>
      <c r="B38" s="12" t="s">
        <v>2415</v>
      </c>
      <c r="C38" s="12">
        <v>0.78500000000000003</v>
      </c>
      <c r="D38" s="12" t="s">
        <v>1542</v>
      </c>
      <c r="E38" s="30" t="s">
        <v>770</v>
      </c>
      <c r="F38" s="30" t="s">
        <v>756</v>
      </c>
    </row>
    <row r="39" spans="1:7" s="1" customFormat="1" ht="12.75" customHeight="1" x14ac:dyDescent="0.3">
      <c r="A39" s="21">
        <v>364</v>
      </c>
      <c r="B39" s="12" t="s">
        <v>2416</v>
      </c>
      <c r="C39" s="12">
        <v>0.85799999999999998</v>
      </c>
      <c r="D39" s="12" t="s">
        <v>1558</v>
      </c>
      <c r="E39" s="30" t="s">
        <v>547</v>
      </c>
      <c r="F39" s="30" t="s">
        <v>202</v>
      </c>
    </row>
    <row r="40" spans="1:7" s="1" customFormat="1" ht="12.75" customHeight="1" x14ac:dyDescent="0.3">
      <c r="A40" s="21">
        <v>364</v>
      </c>
      <c r="B40" s="12" t="s">
        <v>2417</v>
      </c>
      <c r="C40" s="12">
        <v>0.80200000000000005</v>
      </c>
      <c r="D40" s="12" t="s">
        <v>1558</v>
      </c>
      <c r="E40" s="30" t="s">
        <v>547</v>
      </c>
      <c r="F40" s="30" t="s">
        <v>202</v>
      </c>
    </row>
    <row r="41" spans="1:7" s="1" customFormat="1" ht="12.75" customHeight="1" x14ac:dyDescent="0.3">
      <c r="A41" s="21">
        <v>364</v>
      </c>
      <c r="B41" s="12" t="s">
        <v>2418</v>
      </c>
      <c r="C41" s="12">
        <v>1.9E-2</v>
      </c>
      <c r="D41" s="12" t="s">
        <v>1558</v>
      </c>
      <c r="E41" s="30" t="s">
        <v>547</v>
      </c>
      <c r="F41" s="30" t="s">
        <v>202</v>
      </c>
    </row>
    <row r="42" spans="1:7" s="1" customFormat="1" ht="12.75" customHeight="1" x14ac:dyDescent="0.3">
      <c r="A42" s="21">
        <v>364</v>
      </c>
      <c r="B42" s="12" t="s">
        <v>2419</v>
      </c>
      <c r="C42" s="12">
        <v>0.125</v>
      </c>
      <c r="D42" s="12" t="s">
        <v>1558</v>
      </c>
      <c r="E42" s="30" t="s">
        <v>547</v>
      </c>
      <c r="F42" s="30" t="s">
        <v>202</v>
      </c>
    </row>
    <row r="43" spans="1:7" s="1" customFormat="1" ht="12.75" customHeight="1" x14ac:dyDescent="0.3">
      <c r="A43" s="21">
        <v>364</v>
      </c>
      <c r="B43" s="12" t="s">
        <v>2420</v>
      </c>
      <c r="C43" s="12">
        <v>1.2800000000000001E-2</v>
      </c>
      <c r="D43" s="12" t="s">
        <v>1558</v>
      </c>
      <c r="E43" s="30" t="s">
        <v>547</v>
      </c>
      <c r="F43" s="30" t="s">
        <v>202</v>
      </c>
    </row>
    <row r="44" spans="1:7" s="1" customFormat="1" ht="12.75" customHeight="1" x14ac:dyDescent="0.3">
      <c r="A44" s="21">
        <v>367</v>
      </c>
      <c r="B44" s="12" t="s">
        <v>2421</v>
      </c>
      <c r="C44" s="12">
        <v>2.97</v>
      </c>
      <c r="D44" s="12" t="s">
        <v>1542</v>
      </c>
      <c r="E44" s="30" t="s">
        <v>2454</v>
      </c>
      <c r="F44" s="30" t="s">
        <v>1255</v>
      </c>
    </row>
    <row r="45" spans="1:7" s="1" customFormat="1" ht="12.75" customHeight="1" x14ac:dyDescent="0.3">
      <c r="A45" s="21">
        <v>368</v>
      </c>
      <c r="B45" s="12" t="s">
        <v>2422</v>
      </c>
      <c r="C45" s="12">
        <v>2.1244999999999998</v>
      </c>
      <c r="D45" s="12" t="s">
        <v>1542</v>
      </c>
      <c r="E45" s="30" t="s">
        <v>1617</v>
      </c>
      <c r="F45" s="30" t="s">
        <v>653</v>
      </c>
    </row>
    <row r="46" spans="1:7" s="1" customFormat="1" ht="12.75" customHeight="1" x14ac:dyDescent="0.3">
      <c r="A46" s="21">
        <v>369</v>
      </c>
      <c r="B46" s="12" t="s">
        <v>2423</v>
      </c>
      <c r="C46" s="12">
        <v>9.6294000000000004</v>
      </c>
      <c r="D46" s="12" t="s">
        <v>1542</v>
      </c>
      <c r="E46" s="30" t="s">
        <v>2455</v>
      </c>
      <c r="F46" s="30" t="s">
        <v>320</v>
      </c>
    </row>
    <row r="47" spans="1:7" s="1" customFormat="1" ht="12.75" customHeight="1" x14ac:dyDescent="0.3">
      <c r="A47" s="21">
        <v>370</v>
      </c>
      <c r="B47" s="12" t="s">
        <v>2424</v>
      </c>
      <c r="C47" s="12">
        <v>2</v>
      </c>
      <c r="D47" s="12" t="s">
        <v>1542</v>
      </c>
      <c r="E47" s="30" t="s">
        <v>2456</v>
      </c>
      <c r="F47" s="30" t="s">
        <v>171</v>
      </c>
    </row>
    <row r="48" spans="1:7" s="1" customFormat="1" ht="12.75" customHeight="1" x14ac:dyDescent="0.3">
      <c r="A48" s="21">
        <v>370</v>
      </c>
      <c r="B48" s="12" t="s">
        <v>2425</v>
      </c>
      <c r="C48" s="12">
        <v>1.9</v>
      </c>
      <c r="D48" s="12" t="s">
        <v>1542</v>
      </c>
      <c r="E48" s="30" t="s">
        <v>2456</v>
      </c>
      <c r="F48" s="30" t="s">
        <v>171</v>
      </c>
    </row>
    <row r="49" spans="1:6" s="1" customFormat="1" ht="12.75" customHeight="1" x14ac:dyDescent="0.3">
      <c r="A49" s="21">
        <v>371</v>
      </c>
      <c r="B49" s="12" t="s">
        <v>2426</v>
      </c>
      <c r="C49" s="12">
        <v>2.2999999999999998</v>
      </c>
      <c r="D49" s="12" t="s">
        <v>1542</v>
      </c>
      <c r="E49" s="30" t="s">
        <v>1454</v>
      </c>
      <c r="F49" s="30" t="s">
        <v>186</v>
      </c>
    </row>
    <row r="50" spans="1:6" s="1" customFormat="1" ht="12.75" customHeight="1" x14ac:dyDescent="0.3">
      <c r="A50" s="21">
        <v>371</v>
      </c>
      <c r="B50" s="12" t="s">
        <v>2427</v>
      </c>
      <c r="C50" s="12">
        <v>0.08</v>
      </c>
      <c r="D50" s="12" t="s">
        <v>1542</v>
      </c>
      <c r="E50" s="30" t="s">
        <v>1454</v>
      </c>
      <c r="F50" s="30" t="s">
        <v>186</v>
      </c>
    </row>
    <row r="51" spans="1:6" s="1" customFormat="1" ht="12.75" customHeight="1" x14ac:dyDescent="0.3">
      <c r="A51" s="21">
        <v>372</v>
      </c>
      <c r="B51" s="12" t="s">
        <v>2428</v>
      </c>
      <c r="C51" s="12">
        <v>3</v>
      </c>
      <c r="D51" s="12" t="s">
        <v>1542</v>
      </c>
      <c r="E51" s="30" t="s">
        <v>1454</v>
      </c>
      <c r="F51" s="30" t="s">
        <v>186</v>
      </c>
    </row>
    <row r="52" spans="1:6" s="1" customFormat="1" ht="12.75" customHeight="1" x14ac:dyDescent="0.3">
      <c r="A52" s="21">
        <v>373</v>
      </c>
      <c r="B52" s="12" t="s">
        <v>2429</v>
      </c>
      <c r="C52" s="12">
        <v>1.35</v>
      </c>
      <c r="D52" s="12" t="s">
        <v>2286</v>
      </c>
      <c r="E52" s="30" t="s">
        <v>2457</v>
      </c>
      <c r="F52" s="30" t="s">
        <v>186</v>
      </c>
    </row>
    <row r="53" spans="1:6" s="1" customFormat="1" ht="12.75" customHeight="1" x14ac:dyDescent="0.3">
      <c r="A53" s="21">
        <v>374</v>
      </c>
      <c r="B53" s="12" t="s">
        <v>2430</v>
      </c>
      <c r="C53" s="12">
        <v>2.1</v>
      </c>
      <c r="D53" s="12" t="s">
        <v>1542</v>
      </c>
      <c r="E53" s="30" t="s">
        <v>2458</v>
      </c>
      <c r="F53" s="30" t="s">
        <v>171</v>
      </c>
    </row>
    <row r="54" spans="1:6" s="1" customFormat="1" ht="12.75" customHeight="1" x14ac:dyDescent="0.3">
      <c r="A54" s="21">
        <v>374</v>
      </c>
      <c r="B54" s="12" t="s">
        <v>2431</v>
      </c>
      <c r="C54" s="12">
        <v>2.66</v>
      </c>
      <c r="D54" s="12" t="s">
        <v>1542</v>
      </c>
      <c r="E54" s="30" t="s">
        <v>2458</v>
      </c>
      <c r="F54" s="30" t="s">
        <v>171</v>
      </c>
    </row>
    <row r="55" spans="1:6" s="1" customFormat="1" ht="12.75" customHeight="1" x14ac:dyDescent="0.3">
      <c r="A55" s="21">
        <v>375</v>
      </c>
      <c r="B55" s="12" t="s">
        <v>2432</v>
      </c>
      <c r="C55" s="12">
        <v>6.23</v>
      </c>
      <c r="D55" s="12" t="s">
        <v>1542</v>
      </c>
      <c r="E55" s="30" t="s">
        <v>1454</v>
      </c>
      <c r="F55" s="30" t="s">
        <v>186</v>
      </c>
    </row>
    <row r="56" spans="1:6" s="1" customFormat="1" ht="12.75" customHeight="1" x14ac:dyDescent="0.3">
      <c r="A56" s="21">
        <v>375</v>
      </c>
      <c r="B56" s="12" t="s">
        <v>2433</v>
      </c>
      <c r="C56" s="12">
        <v>7.4999999999999997E-2</v>
      </c>
      <c r="D56" s="12" t="s">
        <v>1542</v>
      </c>
      <c r="E56" s="30" t="s">
        <v>1454</v>
      </c>
      <c r="F56" s="30" t="s">
        <v>186</v>
      </c>
    </row>
    <row r="57" spans="1:6" s="1" customFormat="1" ht="12.75" customHeight="1" x14ac:dyDescent="0.3">
      <c r="A57" s="21">
        <v>376</v>
      </c>
      <c r="B57" s="12" t="s">
        <v>2434</v>
      </c>
      <c r="C57" s="12">
        <v>3.996</v>
      </c>
      <c r="D57" s="12" t="s">
        <v>1542</v>
      </c>
      <c r="E57" s="30" t="s">
        <v>2459</v>
      </c>
      <c r="F57" s="30" t="s">
        <v>2463</v>
      </c>
    </row>
    <row r="58" spans="1:6" s="1" customFormat="1" ht="12.75" customHeight="1" x14ac:dyDescent="0.3">
      <c r="A58" s="21">
        <v>377</v>
      </c>
      <c r="B58" s="12" t="s">
        <v>2435</v>
      </c>
      <c r="C58" s="12">
        <v>2.835</v>
      </c>
      <c r="D58" s="12" t="s">
        <v>1542</v>
      </c>
      <c r="E58" s="30" t="s">
        <v>2459</v>
      </c>
      <c r="F58" s="30" t="s">
        <v>2463</v>
      </c>
    </row>
    <row r="59" spans="1:6" s="1" customFormat="1" ht="12.75" customHeight="1" x14ac:dyDescent="0.3">
      <c r="A59" s="21">
        <v>378</v>
      </c>
      <c r="B59" s="12" t="s">
        <v>2436</v>
      </c>
      <c r="C59" s="12">
        <v>1.3385</v>
      </c>
      <c r="D59" s="12" t="s">
        <v>1542</v>
      </c>
      <c r="E59" s="30" t="s">
        <v>2459</v>
      </c>
      <c r="F59" s="30" t="s">
        <v>574</v>
      </c>
    </row>
    <row r="60" spans="1:6" s="1" customFormat="1" ht="12.75" customHeight="1" x14ac:dyDescent="0.3">
      <c r="A60" s="21">
        <v>378</v>
      </c>
      <c r="B60" s="12" t="s">
        <v>2437</v>
      </c>
      <c r="C60" s="12">
        <v>3.5941000000000001</v>
      </c>
      <c r="D60" s="12" t="s">
        <v>1542</v>
      </c>
      <c r="E60" s="30" t="s">
        <v>2459</v>
      </c>
      <c r="F60" s="30" t="s">
        <v>574</v>
      </c>
    </row>
    <row r="61" spans="1:6" s="1" customFormat="1" ht="12.75" customHeight="1" x14ac:dyDescent="0.3">
      <c r="A61" s="21">
        <v>378</v>
      </c>
      <c r="B61" s="12" t="s">
        <v>2438</v>
      </c>
      <c r="C61" s="12">
        <v>2.0505</v>
      </c>
      <c r="D61" s="12" t="s">
        <v>1542</v>
      </c>
      <c r="E61" s="30" t="s">
        <v>2459</v>
      </c>
      <c r="F61" s="30" t="s">
        <v>574</v>
      </c>
    </row>
    <row r="62" spans="1:6" s="1" customFormat="1" ht="12.75" customHeight="1" x14ac:dyDescent="0.3">
      <c r="A62" s="21">
        <v>378</v>
      </c>
      <c r="B62" s="12" t="s">
        <v>2439</v>
      </c>
      <c r="C62" s="12">
        <v>0.2132</v>
      </c>
      <c r="D62" s="12" t="s">
        <v>1542</v>
      </c>
      <c r="E62" s="30" t="s">
        <v>2459</v>
      </c>
      <c r="F62" s="30" t="s">
        <v>574</v>
      </c>
    </row>
    <row r="63" spans="1:6" s="1" customFormat="1" ht="12.75" customHeight="1" x14ac:dyDescent="0.3">
      <c r="A63" s="21">
        <v>379</v>
      </c>
      <c r="B63" s="12" t="s">
        <v>2440</v>
      </c>
      <c r="C63" s="12">
        <v>2.2214999999999998</v>
      </c>
      <c r="D63" s="12" t="s">
        <v>1542</v>
      </c>
      <c r="E63" s="30" t="s">
        <v>2460</v>
      </c>
      <c r="F63" s="30" t="s">
        <v>104</v>
      </c>
    </row>
    <row r="64" spans="1:6" s="1" customFormat="1" ht="12.75" customHeight="1" x14ac:dyDescent="0.3">
      <c r="A64" s="21">
        <v>380</v>
      </c>
      <c r="B64" s="12" t="s">
        <v>2441</v>
      </c>
      <c r="C64" s="12">
        <v>2.8769999999999998</v>
      </c>
      <c r="D64" s="12" t="s">
        <v>1541</v>
      </c>
      <c r="E64" s="30" t="s">
        <v>2461</v>
      </c>
      <c r="F64" s="30" t="s">
        <v>1586</v>
      </c>
    </row>
    <row r="65" spans="1:7" s="1" customFormat="1" ht="12.75" customHeight="1" x14ac:dyDescent="0.3">
      <c r="A65" s="21">
        <v>382</v>
      </c>
      <c r="B65" s="12" t="s">
        <v>2442</v>
      </c>
      <c r="C65" s="12">
        <v>1.5315000000000001</v>
      </c>
      <c r="D65" s="12" t="s">
        <v>1542</v>
      </c>
      <c r="E65" s="30" t="s">
        <v>1018</v>
      </c>
      <c r="F65" s="30" t="s">
        <v>392</v>
      </c>
    </row>
    <row r="66" spans="1:7" s="1" customFormat="1" ht="12.75" customHeight="1" x14ac:dyDescent="0.3">
      <c r="A66" s="21">
        <v>382</v>
      </c>
      <c r="B66" s="12" t="s">
        <v>2443</v>
      </c>
      <c r="C66" s="12">
        <v>4.4104999999999999</v>
      </c>
      <c r="D66" s="12" t="s">
        <v>1542</v>
      </c>
      <c r="E66" s="30" t="s">
        <v>1018</v>
      </c>
      <c r="F66" s="30" t="s">
        <v>392</v>
      </c>
    </row>
    <row r="67" spans="1:7" s="1" customFormat="1" ht="12.75" customHeight="1" x14ac:dyDescent="0.3">
      <c r="A67" s="21">
        <v>384</v>
      </c>
      <c r="B67" s="12" t="s">
        <v>2444</v>
      </c>
      <c r="C67" s="12">
        <v>2.3895</v>
      </c>
      <c r="D67" s="12" t="s">
        <v>1541</v>
      </c>
      <c r="E67" s="30" t="s">
        <v>2462</v>
      </c>
      <c r="F67" s="30" t="s">
        <v>514</v>
      </c>
    </row>
    <row r="68" spans="1:7" s="1" customFormat="1" ht="12.75" customHeight="1" x14ac:dyDescent="0.3">
      <c r="A68" s="21">
        <v>385</v>
      </c>
      <c r="B68" s="12" t="s">
        <v>2445</v>
      </c>
      <c r="C68" s="12">
        <v>0.52180000000000004</v>
      </c>
      <c r="D68" s="12" t="s">
        <v>1541</v>
      </c>
      <c r="E68" s="30" t="s">
        <v>1031</v>
      </c>
      <c r="F68" s="30" t="s">
        <v>303</v>
      </c>
    </row>
    <row r="69" spans="1:7" s="1" customFormat="1" ht="12.75" customHeight="1" x14ac:dyDescent="0.3">
      <c r="A69" s="21">
        <v>385</v>
      </c>
      <c r="B69" s="12" t="s">
        <v>2446</v>
      </c>
      <c r="C69" s="12">
        <v>0.17399999999999999</v>
      </c>
      <c r="D69" s="12" t="s">
        <v>1541</v>
      </c>
      <c r="E69" s="30" t="s">
        <v>1031</v>
      </c>
      <c r="F69" s="30" t="s">
        <v>303</v>
      </c>
    </row>
    <row r="70" spans="1:7" s="1" customFormat="1" ht="12.75" customHeight="1" x14ac:dyDescent="0.3">
      <c r="A70" s="21">
        <v>385</v>
      </c>
      <c r="B70" s="12" t="s">
        <v>2447</v>
      </c>
      <c r="C70" s="12">
        <v>0.3382</v>
      </c>
      <c r="D70" s="12" t="s">
        <v>1541</v>
      </c>
      <c r="E70" s="30" t="s">
        <v>1031</v>
      </c>
      <c r="F70" s="30" t="s">
        <v>303</v>
      </c>
    </row>
    <row r="71" spans="1:7" s="1" customFormat="1" ht="12.75" customHeight="1" x14ac:dyDescent="0.3">
      <c r="A71" s="21">
        <v>385</v>
      </c>
      <c r="B71" s="12" t="s">
        <v>2448</v>
      </c>
      <c r="C71" s="12">
        <v>0.19420000000000001</v>
      </c>
      <c r="D71" s="12" t="s">
        <v>1541</v>
      </c>
      <c r="E71" s="30" t="s">
        <v>1031</v>
      </c>
      <c r="F71" s="30" t="s">
        <v>303</v>
      </c>
    </row>
    <row r="72" spans="1:7" s="1" customFormat="1" ht="12.75" customHeight="1" x14ac:dyDescent="0.3">
      <c r="A72" s="21">
        <v>385</v>
      </c>
      <c r="B72" s="12" t="s">
        <v>2449</v>
      </c>
      <c r="C72" s="12">
        <v>0.44</v>
      </c>
      <c r="D72" s="12" t="s">
        <v>1541</v>
      </c>
      <c r="E72" s="30" t="s">
        <v>1031</v>
      </c>
      <c r="F72" s="30" t="s">
        <v>303</v>
      </c>
    </row>
    <row r="73" spans="1:7" s="1" customFormat="1" ht="12.75" customHeight="1" x14ac:dyDescent="0.3">
      <c r="A73" s="21">
        <v>385</v>
      </c>
      <c r="B73" s="12" t="s">
        <v>2450</v>
      </c>
      <c r="C73" s="12">
        <v>0.18310000000000001</v>
      </c>
      <c r="D73" s="12" t="s">
        <v>1541</v>
      </c>
      <c r="E73" s="30" t="s">
        <v>1031</v>
      </c>
      <c r="F73" s="30" t="s">
        <v>303</v>
      </c>
    </row>
    <row r="74" spans="1:7" s="1" customFormat="1" ht="12.75" customHeight="1" x14ac:dyDescent="0.3">
      <c r="A74" s="21">
        <v>385</v>
      </c>
      <c r="B74" s="12" t="s">
        <v>2451</v>
      </c>
      <c r="C74" s="12">
        <v>9.7900000000000001E-2</v>
      </c>
      <c r="D74" s="12" t="s">
        <v>1541</v>
      </c>
      <c r="E74" s="30" t="s">
        <v>1031</v>
      </c>
      <c r="F74" s="30" t="s">
        <v>303</v>
      </c>
    </row>
    <row r="75" spans="1:7" s="1" customFormat="1" ht="12.75" customHeight="1" x14ac:dyDescent="0.3">
      <c r="A75" s="21">
        <v>385</v>
      </c>
      <c r="B75" s="12" t="s">
        <v>2452</v>
      </c>
      <c r="C75" s="12">
        <v>0.71109999999999995</v>
      </c>
      <c r="D75" s="12" t="s">
        <v>1541</v>
      </c>
      <c r="E75" s="30" t="s">
        <v>1031</v>
      </c>
      <c r="F75" s="30" t="s">
        <v>303</v>
      </c>
    </row>
    <row r="76" spans="1:7" s="1" customFormat="1" ht="12.75" customHeight="1" x14ac:dyDescent="0.3">
      <c r="A76" s="21">
        <v>386</v>
      </c>
      <c r="B76" s="12" t="s">
        <v>2453</v>
      </c>
      <c r="C76" s="12">
        <v>2.5270000000000001</v>
      </c>
      <c r="D76" s="12" t="s">
        <v>1541</v>
      </c>
      <c r="E76" s="30" t="s">
        <v>1031</v>
      </c>
      <c r="F76" s="30" t="s">
        <v>303</v>
      </c>
    </row>
    <row r="77" spans="1:7" s="1" customFormat="1" ht="12.75" customHeight="1" x14ac:dyDescent="0.3">
      <c r="A77" s="32"/>
      <c r="B77" s="24"/>
      <c r="C77" s="27"/>
      <c r="D77" s="28"/>
      <c r="E77" s="24"/>
      <c r="F77" s="24"/>
    </row>
    <row r="78" spans="1:7" s="1" customFormat="1" ht="12.75" customHeight="1" x14ac:dyDescent="0.3">
      <c r="A78" s="21">
        <v>318</v>
      </c>
      <c r="B78" s="14" t="s">
        <v>2314</v>
      </c>
      <c r="C78" s="13">
        <v>1.9205000000000001</v>
      </c>
      <c r="D78" s="14" t="s">
        <v>1542</v>
      </c>
      <c r="E78" s="30" t="s">
        <v>1575</v>
      </c>
      <c r="F78" s="30" t="s">
        <v>114</v>
      </c>
      <c r="G78" s="26" t="s">
        <v>2313</v>
      </c>
    </row>
    <row r="79" spans="1:7" s="1" customFormat="1" ht="12.75" customHeight="1" x14ac:dyDescent="0.3">
      <c r="A79" s="21">
        <v>319</v>
      </c>
      <c r="B79" s="14" t="s">
        <v>2315</v>
      </c>
      <c r="C79" s="13">
        <v>8.0739999999999998</v>
      </c>
      <c r="D79" s="14" t="s">
        <v>1542</v>
      </c>
      <c r="E79" s="30" t="s">
        <v>91</v>
      </c>
      <c r="F79" s="30" t="s">
        <v>100</v>
      </c>
    </row>
    <row r="80" spans="1:7" s="1" customFormat="1" ht="12.75" customHeight="1" x14ac:dyDescent="0.3">
      <c r="A80" s="21">
        <v>320</v>
      </c>
      <c r="B80" s="14" t="s">
        <v>2316</v>
      </c>
      <c r="C80" s="13">
        <v>1.6519999999999999</v>
      </c>
      <c r="D80" s="14" t="s">
        <v>1541</v>
      </c>
      <c r="E80" s="30" t="s">
        <v>2317</v>
      </c>
      <c r="F80" s="30" t="s">
        <v>2401</v>
      </c>
    </row>
    <row r="81" spans="1:6" s="1" customFormat="1" ht="12.75" customHeight="1" x14ac:dyDescent="0.3">
      <c r="A81" s="21">
        <v>323</v>
      </c>
      <c r="B81" s="14" t="s">
        <v>2318</v>
      </c>
      <c r="C81" s="13">
        <v>0.61399999999999999</v>
      </c>
      <c r="D81" s="14" t="s">
        <v>1541</v>
      </c>
      <c r="E81" s="30" t="s">
        <v>258</v>
      </c>
      <c r="F81" s="30" t="s">
        <v>266</v>
      </c>
    </row>
    <row r="82" spans="1:6" s="1" customFormat="1" ht="12.75" customHeight="1" x14ac:dyDescent="0.3">
      <c r="A82" s="21">
        <v>323</v>
      </c>
      <c r="B82" s="14" t="s">
        <v>2319</v>
      </c>
      <c r="C82" s="13">
        <v>0.48899999999999999</v>
      </c>
      <c r="D82" s="14" t="s">
        <v>1541</v>
      </c>
      <c r="E82" s="30" t="s">
        <v>258</v>
      </c>
      <c r="F82" s="30" t="s">
        <v>266</v>
      </c>
    </row>
    <row r="83" spans="1:6" s="1" customFormat="1" ht="12.75" customHeight="1" x14ac:dyDescent="0.3">
      <c r="A83" s="21">
        <v>324</v>
      </c>
      <c r="B83" s="14" t="s">
        <v>2320</v>
      </c>
      <c r="C83" s="13">
        <v>2.5674999999999999</v>
      </c>
      <c r="D83" s="14" t="s">
        <v>1542</v>
      </c>
      <c r="E83" s="30" t="s">
        <v>45</v>
      </c>
      <c r="F83" s="30" t="s">
        <v>43</v>
      </c>
    </row>
    <row r="84" spans="1:6" s="1" customFormat="1" ht="12.75" customHeight="1" x14ac:dyDescent="0.3">
      <c r="A84" s="21">
        <v>325</v>
      </c>
      <c r="B84" s="14" t="s">
        <v>2321</v>
      </c>
      <c r="C84" s="13">
        <v>7.2240000000000002</v>
      </c>
      <c r="D84" s="14" t="s">
        <v>1542</v>
      </c>
      <c r="E84" s="30" t="s">
        <v>2297</v>
      </c>
      <c r="F84" s="30" t="s">
        <v>1550</v>
      </c>
    </row>
    <row r="85" spans="1:6" s="1" customFormat="1" ht="12.75" customHeight="1" x14ac:dyDescent="0.3">
      <c r="A85" s="21">
        <v>326</v>
      </c>
      <c r="B85" s="14" t="s">
        <v>2322</v>
      </c>
      <c r="C85" s="13">
        <v>0.54</v>
      </c>
      <c r="D85" s="14" t="s">
        <v>1541</v>
      </c>
      <c r="E85" s="30" t="s">
        <v>523</v>
      </c>
      <c r="F85" s="30" t="s">
        <v>530</v>
      </c>
    </row>
    <row r="86" spans="1:6" s="1" customFormat="1" ht="12.75" customHeight="1" x14ac:dyDescent="0.3">
      <c r="A86" s="21">
        <v>327</v>
      </c>
      <c r="B86" s="14" t="s">
        <v>2323</v>
      </c>
      <c r="C86" s="13">
        <v>1.046</v>
      </c>
      <c r="D86" s="14" t="s">
        <v>1542</v>
      </c>
      <c r="E86" s="30" t="s">
        <v>1660</v>
      </c>
      <c r="F86" s="30" t="s">
        <v>32</v>
      </c>
    </row>
    <row r="87" spans="1:6" s="1" customFormat="1" ht="12.75" customHeight="1" x14ac:dyDescent="0.3">
      <c r="A87" s="21">
        <v>328</v>
      </c>
      <c r="B87" s="14" t="s">
        <v>2324</v>
      </c>
      <c r="C87" s="13">
        <v>0.52649999999999997</v>
      </c>
      <c r="D87" s="14" t="s">
        <v>1541</v>
      </c>
      <c r="E87" s="30" t="s">
        <v>2390</v>
      </c>
      <c r="F87" s="30" t="s">
        <v>186</v>
      </c>
    </row>
    <row r="88" spans="1:6" s="1" customFormat="1" ht="12.75" customHeight="1" x14ac:dyDescent="0.3">
      <c r="A88" s="21">
        <v>329</v>
      </c>
      <c r="B88" s="14" t="s">
        <v>2325</v>
      </c>
      <c r="C88" s="13">
        <v>1.038</v>
      </c>
      <c r="D88" s="14" t="s">
        <v>1541</v>
      </c>
      <c r="E88" s="30" t="s">
        <v>2391</v>
      </c>
      <c r="F88" s="30" t="s">
        <v>1629</v>
      </c>
    </row>
    <row r="89" spans="1:6" s="1" customFormat="1" ht="12.75" customHeight="1" x14ac:dyDescent="0.3">
      <c r="A89" s="21">
        <v>330</v>
      </c>
      <c r="B89" s="14" t="s">
        <v>2326</v>
      </c>
      <c r="C89" s="13">
        <v>1.3</v>
      </c>
      <c r="D89" s="14" t="s">
        <v>1542</v>
      </c>
      <c r="E89" s="30" t="s">
        <v>2392</v>
      </c>
      <c r="F89" s="30" t="s">
        <v>2402</v>
      </c>
    </row>
    <row r="90" spans="1:6" s="1" customFormat="1" ht="12.75" customHeight="1" x14ac:dyDescent="0.3">
      <c r="A90" s="21">
        <v>331</v>
      </c>
      <c r="B90" s="14" t="s">
        <v>2327</v>
      </c>
      <c r="C90" s="13">
        <v>1.63</v>
      </c>
      <c r="D90" s="14" t="s">
        <v>1542</v>
      </c>
      <c r="E90" s="30" t="s">
        <v>252</v>
      </c>
      <c r="F90" s="30" t="s">
        <v>84</v>
      </c>
    </row>
    <row r="91" spans="1:6" s="1" customFormat="1" ht="12.75" customHeight="1" x14ac:dyDescent="0.3">
      <c r="A91" s="21">
        <v>332</v>
      </c>
      <c r="B91" s="14" t="s">
        <v>2328</v>
      </c>
      <c r="C91" s="13">
        <v>0.435</v>
      </c>
      <c r="D91" s="14" t="s">
        <v>1542</v>
      </c>
      <c r="E91" s="30" t="s">
        <v>920</v>
      </c>
      <c r="F91" s="30" t="s">
        <v>928</v>
      </c>
    </row>
    <row r="92" spans="1:6" s="1" customFormat="1" ht="12.75" customHeight="1" x14ac:dyDescent="0.3">
      <c r="A92" s="21">
        <v>332</v>
      </c>
      <c r="B92" s="14" t="s">
        <v>2329</v>
      </c>
      <c r="C92" s="13">
        <v>0.96599999999999997</v>
      </c>
      <c r="D92" s="14" t="s">
        <v>1542</v>
      </c>
      <c r="E92" s="30" t="s">
        <v>920</v>
      </c>
      <c r="F92" s="30" t="s">
        <v>928</v>
      </c>
    </row>
    <row r="93" spans="1:6" s="1" customFormat="1" ht="12.75" customHeight="1" x14ac:dyDescent="0.3">
      <c r="A93" s="21">
        <v>332</v>
      </c>
      <c r="B93" s="14" t="s">
        <v>2330</v>
      </c>
      <c r="C93" s="13">
        <v>0.32</v>
      </c>
      <c r="D93" s="14" t="s">
        <v>1542</v>
      </c>
      <c r="E93" s="30" t="s">
        <v>920</v>
      </c>
      <c r="F93" s="30" t="s">
        <v>928</v>
      </c>
    </row>
    <row r="94" spans="1:6" s="1" customFormat="1" ht="12.75" customHeight="1" x14ac:dyDescent="0.3">
      <c r="A94" s="21">
        <v>333</v>
      </c>
      <c r="B94" s="14" t="s">
        <v>2331</v>
      </c>
      <c r="C94" s="13">
        <v>1.5375000000000001</v>
      </c>
      <c r="D94" s="14" t="s">
        <v>1542</v>
      </c>
      <c r="E94" s="30" t="s">
        <v>515</v>
      </c>
      <c r="F94" s="30" t="s">
        <v>495</v>
      </c>
    </row>
    <row r="95" spans="1:6" s="1" customFormat="1" ht="12.75" customHeight="1" x14ac:dyDescent="0.3">
      <c r="A95" s="21">
        <v>333</v>
      </c>
      <c r="B95" s="14" t="s">
        <v>2332</v>
      </c>
      <c r="C95" s="13">
        <v>0.73199999999999998</v>
      </c>
      <c r="D95" s="14" t="s">
        <v>1542</v>
      </c>
      <c r="E95" s="30" t="s">
        <v>515</v>
      </c>
      <c r="F95" s="30" t="s">
        <v>495</v>
      </c>
    </row>
    <row r="96" spans="1:6" s="1" customFormat="1" ht="12.75" customHeight="1" x14ac:dyDescent="0.3">
      <c r="A96" s="21">
        <v>334</v>
      </c>
      <c r="B96" s="14" t="s">
        <v>2333</v>
      </c>
      <c r="C96" s="13">
        <v>1.27</v>
      </c>
      <c r="D96" s="14" t="s">
        <v>1542</v>
      </c>
      <c r="E96" s="30" t="s">
        <v>1074</v>
      </c>
      <c r="F96" s="30" t="s">
        <v>307</v>
      </c>
    </row>
    <row r="97" spans="1:6" s="1" customFormat="1" ht="12.75" customHeight="1" x14ac:dyDescent="0.3">
      <c r="A97" s="21">
        <v>334</v>
      </c>
      <c r="B97" s="14" t="s">
        <v>2334</v>
      </c>
      <c r="C97" s="13">
        <v>1.355</v>
      </c>
      <c r="D97" s="14" t="s">
        <v>1542</v>
      </c>
      <c r="E97" s="30" t="s">
        <v>1074</v>
      </c>
      <c r="F97" s="30" t="s">
        <v>307</v>
      </c>
    </row>
    <row r="98" spans="1:6" s="1" customFormat="1" ht="12.75" customHeight="1" x14ac:dyDescent="0.3">
      <c r="A98" s="21">
        <v>334</v>
      </c>
      <c r="B98" s="14" t="s">
        <v>2335</v>
      </c>
      <c r="C98" s="13">
        <v>1.0249999999999999</v>
      </c>
      <c r="D98" s="14" t="s">
        <v>1542</v>
      </c>
      <c r="E98" s="30" t="s">
        <v>1074</v>
      </c>
      <c r="F98" s="30" t="s">
        <v>307</v>
      </c>
    </row>
    <row r="99" spans="1:6" s="1" customFormat="1" ht="12.75" customHeight="1" x14ac:dyDescent="0.3">
      <c r="A99" s="21">
        <v>334</v>
      </c>
      <c r="B99" s="14" t="s">
        <v>2336</v>
      </c>
      <c r="C99" s="13">
        <v>7.8E-2</v>
      </c>
      <c r="D99" s="14" t="s">
        <v>1542</v>
      </c>
      <c r="E99" s="30" t="s">
        <v>1074</v>
      </c>
      <c r="F99" s="30" t="s">
        <v>307</v>
      </c>
    </row>
    <row r="100" spans="1:6" s="1" customFormat="1" ht="12.75" customHeight="1" x14ac:dyDescent="0.3">
      <c r="A100" s="21">
        <v>334</v>
      </c>
      <c r="B100" s="14" t="s">
        <v>2337</v>
      </c>
      <c r="C100" s="13">
        <v>6.0299999999999999E-2</v>
      </c>
      <c r="D100" s="14" t="s">
        <v>1542</v>
      </c>
      <c r="E100" s="30" t="s">
        <v>1074</v>
      </c>
      <c r="F100" s="30" t="s">
        <v>307</v>
      </c>
    </row>
    <row r="101" spans="1:6" s="1" customFormat="1" ht="12.75" customHeight="1" x14ac:dyDescent="0.3">
      <c r="A101" s="21">
        <v>334</v>
      </c>
      <c r="B101" s="14" t="s">
        <v>2338</v>
      </c>
      <c r="C101" s="13">
        <v>7.0000000000000001E-3</v>
      </c>
      <c r="D101" s="14" t="s">
        <v>1542</v>
      </c>
      <c r="E101" s="30" t="s">
        <v>1074</v>
      </c>
      <c r="F101" s="30" t="s">
        <v>307</v>
      </c>
    </row>
    <row r="102" spans="1:6" s="1" customFormat="1" ht="12.75" customHeight="1" x14ac:dyDescent="0.3">
      <c r="A102" s="21">
        <v>334</v>
      </c>
      <c r="B102" s="14" t="s">
        <v>2339</v>
      </c>
      <c r="C102" s="13">
        <v>0.57599999999999996</v>
      </c>
      <c r="D102" s="14" t="s">
        <v>1542</v>
      </c>
      <c r="E102" s="30" t="s">
        <v>1074</v>
      </c>
      <c r="F102" s="30" t="s">
        <v>307</v>
      </c>
    </row>
    <row r="103" spans="1:6" s="1" customFormat="1" ht="12.75" customHeight="1" x14ac:dyDescent="0.3">
      <c r="A103" s="21">
        <v>334</v>
      </c>
      <c r="B103" s="14" t="s">
        <v>2340</v>
      </c>
      <c r="C103" s="13">
        <v>7.8700000000000006E-2</v>
      </c>
      <c r="D103" s="14" t="s">
        <v>1542</v>
      </c>
      <c r="E103" s="30" t="s">
        <v>1074</v>
      </c>
      <c r="F103" s="30" t="s">
        <v>307</v>
      </c>
    </row>
    <row r="104" spans="1:6" s="1" customFormat="1" ht="12.75" customHeight="1" x14ac:dyDescent="0.3">
      <c r="A104" s="21">
        <v>334</v>
      </c>
      <c r="B104" s="14" t="s">
        <v>2341</v>
      </c>
      <c r="C104" s="13">
        <v>0.13439999999999999</v>
      </c>
      <c r="D104" s="14" t="s">
        <v>1542</v>
      </c>
      <c r="E104" s="30" t="s">
        <v>1074</v>
      </c>
      <c r="F104" s="30" t="s">
        <v>307</v>
      </c>
    </row>
    <row r="105" spans="1:6" s="1" customFormat="1" ht="12.75" customHeight="1" x14ac:dyDescent="0.3">
      <c r="A105" s="21">
        <v>334</v>
      </c>
      <c r="B105" s="14" t="s">
        <v>2342</v>
      </c>
      <c r="C105" s="13">
        <v>0.95779999999999998</v>
      </c>
      <c r="D105" s="14" t="s">
        <v>1542</v>
      </c>
      <c r="E105" s="30" t="s">
        <v>1074</v>
      </c>
      <c r="F105" s="30" t="s">
        <v>307</v>
      </c>
    </row>
    <row r="106" spans="1:6" s="1" customFormat="1" ht="12.75" customHeight="1" x14ac:dyDescent="0.3">
      <c r="A106" s="21">
        <v>334</v>
      </c>
      <c r="B106" s="14" t="s">
        <v>2343</v>
      </c>
      <c r="C106" s="13">
        <v>3.0741999999999998</v>
      </c>
      <c r="D106" s="14" t="s">
        <v>1542</v>
      </c>
      <c r="E106" s="30" t="s">
        <v>1074</v>
      </c>
      <c r="F106" s="30" t="s">
        <v>307</v>
      </c>
    </row>
    <row r="107" spans="1:6" s="1" customFormat="1" ht="12.75" customHeight="1" x14ac:dyDescent="0.3">
      <c r="A107" s="21">
        <v>334</v>
      </c>
      <c r="B107" s="14" t="s">
        <v>2344</v>
      </c>
      <c r="C107" s="7">
        <v>1</v>
      </c>
      <c r="D107" s="14" t="s">
        <v>1542</v>
      </c>
      <c r="E107" s="30" t="s">
        <v>1074</v>
      </c>
      <c r="F107" s="30" t="s">
        <v>307</v>
      </c>
    </row>
    <row r="108" spans="1:6" s="1" customFormat="1" ht="12.75" customHeight="1" x14ac:dyDescent="0.3">
      <c r="A108" s="21">
        <v>335</v>
      </c>
      <c r="B108" s="14" t="s">
        <v>2345</v>
      </c>
      <c r="C108" s="13">
        <v>0.73529999999999995</v>
      </c>
      <c r="D108" s="14" t="s">
        <v>1542</v>
      </c>
      <c r="E108" s="30" t="s">
        <v>2393</v>
      </c>
      <c r="F108" s="30" t="s">
        <v>671</v>
      </c>
    </row>
    <row r="109" spans="1:6" s="1" customFormat="1" ht="12.75" customHeight="1" x14ac:dyDescent="0.3">
      <c r="A109" s="21">
        <v>335</v>
      </c>
      <c r="B109" s="14" t="s">
        <v>2346</v>
      </c>
      <c r="C109" s="13">
        <v>0.2427</v>
      </c>
      <c r="D109" s="14" t="s">
        <v>1542</v>
      </c>
      <c r="E109" s="30" t="s">
        <v>2393</v>
      </c>
      <c r="F109" s="30" t="s">
        <v>671</v>
      </c>
    </row>
    <row r="110" spans="1:6" s="1" customFormat="1" ht="12.75" customHeight="1" x14ac:dyDescent="0.3">
      <c r="A110" s="21">
        <v>335</v>
      </c>
      <c r="B110" s="14" t="s">
        <v>2347</v>
      </c>
      <c r="C110" s="13">
        <v>0.35070000000000001</v>
      </c>
      <c r="D110" s="14" t="s">
        <v>1542</v>
      </c>
      <c r="E110" s="30" t="s">
        <v>2393</v>
      </c>
      <c r="F110" s="30" t="s">
        <v>671</v>
      </c>
    </row>
    <row r="111" spans="1:6" s="1" customFormat="1" ht="12.75" customHeight="1" x14ac:dyDescent="0.3">
      <c r="A111" s="21">
        <v>335</v>
      </c>
      <c r="B111" s="14" t="s">
        <v>2348</v>
      </c>
      <c r="C111" s="13">
        <v>0.3906</v>
      </c>
      <c r="D111" s="14" t="s">
        <v>1542</v>
      </c>
      <c r="E111" s="30" t="s">
        <v>2393</v>
      </c>
      <c r="F111" s="30" t="s">
        <v>671</v>
      </c>
    </row>
    <row r="112" spans="1:6" s="1" customFormat="1" ht="12.75" customHeight="1" x14ac:dyDescent="0.3">
      <c r="A112" s="21">
        <v>335</v>
      </c>
      <c r="B112" s="14" t="s">
        <v>2349</v>
      </c>
      <c r="C112" s="13">
        <v>0.3</v>
      </c>
      <c r="D112" s="14" t="s">
        <v>1542</v>
      </c>
      <c r="E112" s="30" t="s">
        <v>2393</v>
      </c>
      <c r="F112" s="30" t="s">
        <v>671</v>
      </c>
    </row>
    <row r="113" spans="1:6" s="1" customFormat="1" ht="12.75" customHeight="1" x14ac:dyDescent="0.3">
      <c r="A113" s="21">
        <v>335</v>
      </c>
      <c r="B113" s="14" t="s">
        <v>2350</v>
      </c>
      <c r="C113" s="13">
        <v>0.34899999999999998</v>
      </c>
      <c r="D113" s="14" t="s">
        <v>1542</v>
      </c>
      <c r="E113" s="30" t="s">
        <v>2393</v>
      </c>
      <c r="F113" s="30" t="s">
        <v>671</v>
      </c>
    </row>
    <row r="114" spans="1:6" s="1" customFormat="1" ht="12.75" customHeight="1" x14ac:dyDescent="0.3">
      <c r="A114" s="21">
        <v>335</v>
      </c>
      <c r="B114" s="14" t="s">
        <v>2351</v>
      </c>
      <c r="C114" s="13">
        <v>0.32090000000000002</v>
      </c>
      <c r="D114" s="14" t="s">
        <v>1542</v>
      </c>
      <c r="E114" s="30" t="s">
        <v>2393</v>
      </c>
      <c r="F114" s="30" t="s">
        <v>671</v>
      </c>
    </row>
    <row r="115" spans="1:6" s="1" customFormat="1" ht="12.75" customHeight="1" x14ac:dyDescent="0.3">
      <c r="A115" s="21">
        <v>335</v>
      </c>
      <c r="B115" s="14" t="s">
        <v>2352</v>
      </c>
      <c r="C115" s="13">
        <v>0.5</v>
      </c>
      <c r="D115" s="14" t="s">
        <v>1542</v>
      </c>
      <c r="E115" s="30" t="s">
        <v>2393</v>
      </c>
      <c r="F115" s="30" t="s">
        <v>671</v>
      </c>
    </row>
    <row r="116" spans="1:6" s="1" customFormat="1" ht="12.75" customHeight="1" x14ac:dyDescent="0.3">
      <c r="A116" s="21">
        <v>335</v>
      </c>
      <c r="B116" s="14" t="s">
        <v>2353</v>
      </c>
      <c r="C116" s="13">
        <v>0.13819999999999999</v>
      </c>
      <c r="D116" s="14" t="s">
        <v>1542</v>
      </c>
      <c r="E116" s="30" t="s">
        <v>2393</v>
      </c>
      <c r="F116" s="30" t="s">
        <v>671</v>
      </c>
    </row>
    <row r="117" spans="1:6" s="1" customFormat="1" ht="12.75" customHeight="1" x14ac:dyDescent="0.3">
      <c r="A117" s="21">
        <v>335</v>
      </c>
      <c r="B117" s="14" t="s">
        <v>2354</v>
      </c>
      <c r="C117" s="13">
        <v>0.23949999999999999</v>
      </c>
      <c r="D117" s="14" t="s">
        <v>1542</v>
      </c>
      <c r="E117" s="30" t="s">
        <v>2393</v>
      </c>
      <c r="F117" s="30" t="s">
        <v>671</v>
      </c>
    </row>
    <row r="118" spans="1:6" s="1" customFormat="1" ht="12.75" customHeight="1" x14ac:dyDescent="0.3">
      <c r="A118" s="21">
        <v>335</v>
      </c>
      <c r="B118" s="14" t="s">
        <v>2355</v>
      </c>
      <c r="C118" s="13">
        <v>0.38750000000000001</v>
      </c>
      <c r="D118" s="14" t="s">
        <v>1542</v>
      </c>
      <c r="E118" s="30" t="s">
        <v>2393</v>
      </c>
      <c r="F118" s="30" t="s">
        <v>671</v>
      </c>
    </row>
    <row r="119" spans="1:6" s="1" customFormat="1" ht="12.75" customHeight="1" x14ac:dyDescent="0.3">
      <c r="A119" s="21">
        <v>335</v>
      </c>
      <c r="B119" s="14" t="s">
        <v>2356</v>
      </c>
      <c r="C119" s="13">
        <v>0.37209999999999999</v>
      </c>
      <c r="D119" s="14" t="s">
        <v>1542</v>
      </c>
      <c r="E119" s="30" t="s">
        <v>2393</v>
      </c>
      <c r="F119" s="30" t="s">
        <v>671</v>
      </c>
    </row>
    <row r="120" spans="1:6" s="1" customFormat="1" ht="12.75" customHeight="1" x14ac:dyDescent="0.3">
      <c r="A120" s="21">
        <v>335</v>
      </c>
      <c r="B120" s="14" t="s">
        <v>2357</v>
      </c>
      <c r="C120" s="13">
        <v>0.76459999999999995</v>
      </c>
      <c r="D120" s="14" t="s">
        <v>1542</v>
      </c>
      <c r="E120" s="30" t="s">
        <v>2393</v>
      </c>
      <c r="F120" s="30" t="s">
        <v>671</v>
      </c>
    </row>
    <row r="121" spans="1:6" s="1" customFormat="1" ht="12.75" customHeight="1" x14ac:dyDescent="0.3">
      <c r="A121" s="25">
        <v>336</v>
      </c>
      <c r="B121" s="14" t="s">
        <v>2358</v>
      </c>
      <c r="C121" s="13">
        <v>3.7499999999999999E-2</v>
      </c>
      <c r="D121" s="14" t="s">
        <v>1542</v>
      </c>
      <c r="E121" s="30" t="s">
        <v>2394</v>
      </c>
      <c r="F121" s="30" t="s">
        <v>332</v>
      </c>
    </row>
    <row r="122" spans="1:6" s="1" customFormat="1" ht="12.75" customHeight="1" x14ac:dyDescent="0.3">
      <c r="A122" s="25">
        <v>336</v>
      </c>
      <c r="B122" s="14" t="s">
        <v>2359</v>
      </c>
      <c r="C122" s="13">
        <v>1.7090000000000001</v>
      </c>
      <c r="D122" s="14" t="s">
        <v>1542</v>
      </c>
      <c r="E122" s="30" t="s">
        <v>2394</v>
      </c>
      <c r="F122" s="30" t="s">
        <v>332</v>
      </c>
    </row>
    <row r="123" spans="1:6" s="40" customFormat="1" ht="12.75" customHeight="1" x14ac:dyDescent="0.3">
      <c r="A123" s="39">
        <v>337</v>
      </c>
      <c r="B123" s="9" t="s">
        <v>2405</v>
      </c>
      <c r="C123" s="11">
        <v>0.50219999999999998</v>
      </c>
      <c r="D123" s="9" t="s">
        <v>1542</v>
      </c>
      <c r="E123" s="41" t="s">
        <v>2395</v>
      </c>
      <c r="F123" s="8" t="s">
        <v>1397</v>
      </c>
    </row>
    <row r="124" spans="1:6" s="40" customFormat="1" ht="12.75" customHeight="1" x14ac:dyDescent="0.3">
      <c r="A124" s="39">
        <v>337</v>
      </c>
      <c r="B124" s="9" t="s">
        <v>2406</v>
      </c>
      <c r="C124" s="11">
        <v>0.38040000000000002</v>
      </c>
      <c r="D124" s="9" t="s">
        <v>1542</v>
      </c>
      <c r="E124" s="41" t="s">
        <v>2395</v>
      </c>
      <c r="F124" s="8" t="s">
        <v>1397</v>
      </c>
    </row>
    <row r="125" spans="1:6" s="40" customFormat="1" ht="12.75" customHeight="1" x14ac:dyDescent="0.3">
      <c r="A125" s="34">
        <v>337</v>
      </c>
      <c r="B125" s="9" t="s">
        <v>2407</v>
      </c>
      <c r="C125" s="11">
        <v>0.61199999999999999</v>
      </c>
      <c r="D125" s="9" t="s">
        <v>1542</v>
      </c>
      <c r="E125" s="41" t="s">
        <v>2395</v>
      </c>
      <c r="F125" s="8" t="s">
        <v>1397</v>
      </c>
    </row>
    <row r="126" spans="1:6" s="40" customFormat="1" ht="12.75" customHeight="1" x14ac:dyDescent="0.3">
      <c r="A126" s="39">
        <v>337</v>
      </c>
      <c r="B126" s="9" t="s">
        <v>2408</v>
      </c>
      <c r="C126" s="11">
        <v>0.93130000000000002</v>
      </c>
      <c r="D126" s="9" t="s">
        <v>1542</v>
      </c>
      <c r="E126" s="41" t="s">
        <v>2395</v>
      </c>
      <c r="F126" s="8" t="s">
        <v>1397</v>
      </c>
    </row>
    <row r="127" spans="1:6" s="40" customFormat="1" ht="12.75" customHeight="1" x14ac:dyDescent="0.3">
      <c r="A127" s="39">
        <v>337</v>
      </c>
      <c r="B127" s="9" t="s">
        <v>2409</v>
      </c>
      <c r="C127" s="11">
        <v>0.16500000000000001</v>
      </c>
      <c r="D127" s="9" t="s">
        <v>1542</v>
      </c>
      <c r="E127" s="41" t="s">
        <v>2395</v>
      </c>
      <c r="F127" s="8" t="s">
        <v>1397</v>
      </c>
    </row>
    <row r="128" spans="1:6" s="40" customFormat="1" ht="12.75" customHeight="1" x14ac:dyDescent="0.3">
      <c r="A128" s="39">
        <v>337</v>
      </c>
      <c r="B128" s="9" t="s">
        <v>2410</v>
      </c>
      <c r="C128" s="11">
        <v>1.98</v>
      </c>
      <c r="D128" s="9" t="s">
        <v>1542</v>
      </c>
      <c r="E128" s="41" t="s">
        <v>2395</v>
      </c>
      <c r="F128" s="8" t="s">
        <v>1397</v>
      </c>
    </row>
    <row r="129" spans="1:6" s="1" customFormat="1" ht="12.75" customHeight="1" x14ac:dyDescent="0.3">
      <c r="A129" s="21">
        <v>338</v>
      </c>
      <c r="B129" s="14" t="s">
        <v>2360</v>
      </c>
      <c r="C129" s="13">
        <v>8.0699999999999994E-2</v>
      </c>
      <c r="D129" s="14" t="s">
        <v>1542</v>
      </c>
      <c r="E129" s="42" t="s">
        <v>2395</v>
      </c>
      <c r="F129" s="30" t="s">
        <v>1397</v>
      </c>
    </row>
    <row r="130" spans="1:6" s="1" customFormat="1" ht="12.75" customHeight="1" x14ac:dyDescent="0.3">
      <c r="A130" s="25">
        <v>341</v>
      </c>
      <c r="B130" s="14" t="s">
        <v>2361</v>
      </c>
      <c r="C130" s="13">
        <v>1.0940000000000001</v>
      </c>
      <c r="D130" s="14" t="s">
        <v>1542</v>
      </c>
      <c r="E130" s="30" t="s">
        <v>1363</v>
      </c>
      <c r="F130" s="30" t="s">
        <v>687</v>
      </c>
    </row>
    <row r="131" spans="1:6" s="1" customFormat="1" ht="12.75" customHeight="1" x14ac:dyDescent="0.3">
      <c r="A131" s="21">
        <v>343</v>
      </c>
      <c r="B131" s="14" t="s">
        <v>2362</v>
      </c>
      <c r="C131" s="13">
        <v>0.49109999999999998</v>
      </c>
      <c r="D131" s="14" t="s">
        <v>1542</v>
      </c>
      <c r="E131" s="30" t="s">
        <v>2394</v>
      </c>
      <c r="F131" s="30" t="s">
        <v>332</v>
      </c>
    </row>
    <row r="132" spans="1:6" s="1" customFormat="1" ht="12.75" customHeight="1" x14ac:dyDescent="0.3">
      <c r="A132" s="21">
        <v>343</v>
      </c>
      <c r="B132" s="14" t="s">
        <v>2363</v>
      </c>
      <c r="C132" s="13">
        <v>0.1598</v>
      </c>
      <c r="D132" s="14" t="s">
        <v>1542</v>
      </c>
      <c r="E132" s="30" t="s">
        <v>2394</v>
      </c>
      <c r="F132" s="30" t="s">
        <v>332</v>
      </c>
    </row>
    <row r="133" spans="1:6" s="1" customFormat="1" ht="12.75" customHeight="1" x14ac:dyDescent="0.3">
      <c r="A133" s="21">
        <v>343</v>
      </c>
      <c r="B133" s="14" t="s">
        <v>2364</v>
      </c>
      <c r="C133" s="13">
        <v>0.30430000000000001</v>
      </c>
      <c r="D133" s="14" t="s">
        <v>1542</v>
      </c>
      <c r="E133" s="30" t="s">
        <v>2394</v>
      </c>
      <c r="F133" s="30" t="s">
        <v>332</v>
      </c>
    </row>
    <row r="134" spans="1:6" s="1" customFormat="1" ht="12.75" customHeight="1" x14ac:dyDescent="0.3">
      <c r="A134" s="21">
        <v>343</v>
      </c>
      <c r="B134" s="14" t="s">
        <v>2365</v>
      </c>
      <c r="C134" s="13">
        <v>3.5299999999999998E-2</v>
      </c>
      <c r="D134" s="14" t="s">
        <v>1542</v>
      </c>
      <c r="E134" s="30" t="s">
        <v>2394</v>
      </c>
      <c r="F134" s="30" t="s">
        <v>332</v>
      </c>
    </row>
    <row r="135" spans="1:6" s="1" customFormat="1" ht="12.75" customHeight="1" x14ac:dyDescent="0.3">
      <c r="A135" s="21">
        <v>343</v>
      </c>
      <c r="B135" s="14" t="s">
        <v>2366</v>
      </c>
      <c r="C135" s="13">
        <v>4.1700000000000001E-2</v>
      </c>
      <c r="D135" s="14" t="s">
        <v>1542</v>
      </c>
      <c r="E135" s="30" t="s">
        <v>2394</v>
      </c>
      <c r="F135" s="30" t="s">
        <v>332</v>
      </c>
    </row>
    <row r="136" spans="1:6" s="1" customFormat="1" ht="12.75" customHeight="1" x14ac:dyDescent="0.3">
      <c r="A136" s="21">
        <v>343</v>
      </c>
      <c r="B136" s="14" t="s">
        <v>2367</v>
      </c>
      <c r="C136" s="13">
        <v>0.44340000000000002</v>
      </c>
      <c r="D136" s="14" t="s">
        <v>1542</v>
      </c>
      <c r="E136" s="30" t="s">
        <v>2394</v>
      </c>
      <c r="F136" s="30" t="s">
        <v>332</v>
      </c>
    </row>
    <row r="137" spans="1:6" s="1" customFormat="1" ht="12.75" customHeight="1" x14ac:dyDescent="0.3">
      <c r="A137" s="21">
        <v>343</v>
      </c>
      <c r="B137" s="14" t="s">
        <v>2368</v>
      </c>
      <c r="C137" s="13">
        <v>0.85880000000000001</v>
      </c>
      <c r="D137" s="14" t="s">
        <v>1542</v>
      </c>
      <c r="E137" s="30" t="s">
        <v>2394</v>
      </c>
      <c r="F137" s="30" t="s">
        <v>332</v>
      </c>
    </row>
    <row r="138" spans="1:6" s="1" customFormat="1" ht="12.75" customHeight="1" x14ac:dyDescent="0.3">
      <c r="A138" s="21">
        <v>343</v>
      </c>
      <c r="B138" s="14" t="s">
        <v>2369</v>
      </c>
      <c r="C138" s="13">
        <v>0.1971</v>
      </c>
      <c r="D138" s="14" t="s">
        <v>1542</v>
      </c>
      <c r="E138" s="30" t="s">
        <v>2394</v>
      </c>
      <c r="F138" s="30" t="s">
        <v>332</v>
      </c>
    </row>
    <row r="139" spans="1:6" s="1" customFormat="1" ht="12.75" customHeight="1" x14ac:dyDescent="0.3">
      <c r="A139" s="25">
        <v>346</v>
      </c>
      <c r="B139" s="25" t="s">
        <v>2370</v>
      </c>
      <c r="C139" s="13">
        <v>4.2359999999999998</v>
      </c>
      <c r="D139" s="14" t="s">
        <v>1542</v>
      </c>
      <c r="E139" s="30" t="s">
        <v>2396</v>
      </c>
      <c r="F139" s="30" t="s">
        <v>2403</v>
      </c>
    </row>
    <row r="140" spans="1:6" s="1" customFormat="1" ht="12.75" customHeight="1" x14ac:dyDescent="0.3">
      <c r="A140" s="25">
        <v>347</v>
      </c>
      <c r="B140" s="14" t="s">
        <v>2371</v>
      </c>
      <c r="C140" s="13">
        <v>0.24399999999999999</v>
      </c>
      <c r="D140" s="14" t="s">
        <v>1542</v>
      </c>
      <c r="E140" s="30" t="s">
        <v>2397</v>
      </c>
      <c r="F140" s="30" t="s">
        <v>687</v>
      </c>
    </row>
    <row r="141" spans="1:6" s="1" customFormat="1" ht="12.75" customHeight="1" x14ac:dyDescent="0.3">
      <c r="A141" s="25">
        <v>347</v>
      </c>
      <c r="B141" s="14" t="s">
        <v>2372</v>
      </c>
      <c r="C141" s="13">
        <v>2.3109999999999999</v>
      </c>
      <c r="D141" s="14" t="s">
        <v>1542</v>
      </c>
      <c r="E141" s="30" t="s">
        <v>2397</v>
      </c>
      <c r="F141" s="30" t="s">
        <v>687</v>
      </c>
    </row>
    <row r="142" spans="1:6" s="1" customFormat="1" ht="12.75" customHeight="1" x14ac:dyDescent="0.3">
      <c r="A142" s="25">
        <v>348</v>
      </c>
      <c r="B142" s="14" t="s">
        <v>2373</v>
      </c>
      <c r="C142" s="13">
        <v>0.1142</v>
      </c>
      <c r="D142" s="14" t="s">
        <v>1542</v>
      </c>
      <c r="E142" s="30" t="s">
        <v>45</v>
      </c>
      <c r="F142" s="30" t="s">
        <v>43</v>
      </c>
    </row>
    <row r="143" spans="1:6" s="1" customFormat="1" ht="12.75" customHeight="1" x14ac:dyDescent="0.3">
      <c r="A143" s="25">
        <v>348</v>
      </c>
      <c r="B143" s="14" t="s">
        <v>2374</v>
      </c>
      <c r="C143" s="13">
        <v>3.1625000000000001</v>
      </c>
      <c r="D143" s="14" t="s">
        <v>1542</v>
      </c>
      <c r="E143" s="30" t="s">
        <v>45</v>
      </c>
      <c r="F143" s="30" t="s">
        <v>43</v>
      </c>
    </row>
    <row r="144" spans="1:6" s="1" customFormat="1" ht="12.75" customHeight="1" x14ac:dyDescent="0.3">
      <c r="A144" s="25">
        <v>350</v>
      </c>
      <c r="B144" s="14" t="s">
        <v>2375</v>
      </c>
      <c r="C144" s="13">
        <v>1.103</v>
      </c>
      <c r="D144" s="14" t="s">
        <v>1542</v>
      </c>
      <c r="E144" s="30" t="s">
        <v>1363</v>
      </c>
      <c r="F144" s="30" t="s">
        <v>687</v>
      </c>
    </row>
    <row r="145" spans="1:6" s="1" customFormat="1" ht="12.75" customHeight="1" x14ac:dyDescent="0.3">
      <c r="A145" s="25">
        <v>351</v>
      </c>
      <c r="B145" s="14" t="s">
        <v>2376</v>
      </c>
      <c r="C145" s="13">
        <v>2.1665000000000001</v>
      </c>
      <c r="D145" s="14" t="s">
        <v>1541</v>
      </c>
      <c r="E145" s="30" t="s">
        <v>2398</v>
      </c>
      <c r="F145" s="30" t="s">
        <v>2404</v>
      </c>
    </row>
    <row r="146" spans="1:6" s="1" customFormat="1" ht="12.75" customHeight="1" x14ac:dyDescent="0.3">
      <c r="A146" s="25">
        <v>351</v>
      </c>
      <c r="B146" s="14" t="s">
        <v>2377</v>
      </c>
      <c r="C146" s="13">
        <v>0.41949999999999998</v>
      </c>
      <c r="D146" s="14" t="s">
        <v>1541</v>
      </c>
      <c r="E146" s="30" t="s">
        <v>2398</v>
      </c>
      <c r="F146" s="30" t="s">
        <v>2404</v>
      </c>
    </row>
    <row r="147" spans="1:6" s="1" customFormat="1" ht="12.75" customHeight="1" x14ac:dyDescent="0.3">
      <c r="A147" s="25">
        <v>351</v>
      </c>
      <c r="B147" s="14" t="s">
        <v>2378</v>
      </c>
      <c r="C147" s="13">
        <v>1.671</v>
      </c>
      <c r="D147" s="14" t="s">
        <v>1541</v>
      </c>
      <c r="E147" s="30" t="s">
        <v>2398</v>
      </c>
      <c r="F147" s="30" t="s">
        <v>2404</v>
      </c>
    </row>
    <row r="148" spans="1:6" s="1" customFormat="1" ht="12.75" customHeight="1" x14ac:dyDescent="0.3">
      <c r="A148" s="25">
        <v>351</v>
      </c>
      <c r="B148" s="14" t="s">
        <v>2379</v>
      </c>
      <c r="C148" s="13">
        <v>2.9499999999999998E-2</v>
      </c>
      <c r="D148" s="14" t="s">
        <v>1541</v>
      </c>
      <c r="E148" s="30" t="s">
        <v>2398</v>
      </c>
      <c r="F148" s="30" t="s">
        <v>2404</v>
      </c>
    </row>
    <row r="149" spans="1:6" s="1" customFormat="1" ht="12.75" customHeight="1" x14ac:dyDescent="0.3">
      <c r="A149" s="25">
        <v>352</v>
      </c>
      <c r="B149" s="14" t="s">
        <v>2380</v>
      </c>
      <c r="C149" s="13">
        <v>3.8715000000000002</v>
      </c>
      <c r="D149" s="14" t="s">
        <v>1542</v>
      </c>
      <c r="E149" s="30" t="s">
        <v>1544</v>
      </c>
      <c r="F149" s="30" t="s">
        <v>885</v>
      </c>
    </row>
    <row r="150" spans="1:6" s="1" customFormat="1" ht="12.75" customHeight="1" x14ac:dyDescent="0.3">
      <c r="A150" s="25">
        <v>352</v>
      </c>
      <c r="B150" s="14" t="s">
        <v>2381</v>
      </c>
      <c r="C150" s="13">
        <v>2.1459999999999999</v>
      </c>
      <c r="D150" s="14" t="s">
        <v>1542</v>
      </c>
      <c r="E150" s="30" t="s">
        <v>1544</v>
      </c>
      <c r="F150" s="30" t="s">
        <v>885</v>
      </c>
    </row>
    <row r="151" spans="1:6" s="1" customFormat="1" ht="12.75" customHeight="1" x14ac:dyDescent="0.3">
      <c r="A151" s="25">
        <v>352</v>
      </c>
      <c r="B151" s="14" t="s">
        <v>2382</v>
      </c>
      <c r="C151" s="13">
        <v>1.2310000000000001</v>
      </c>
      <c r="D151" s="14" t="s">
        <v>1542</v>
      </c>
      <c r="E151" s="30" t="s">
        <v>1544</v>
      </c>
      <c r="F151" s="30" t="s">
        <v>885</v>
      </c>
    </row>
    <row r="152" spans="1:6" s="1" customFormat="1" ht="12.75" customHeight="1" x14ac:dyDescent="0.3">
      <c r="A152" s="25">
        <v>352</v>
      </c>
      <c r="B152" s="14" t="s">
        <v>2383</v>
      </c>
      <c r="C152" s="13">
        <v>3.4279999999999999</v>
      </c>
      <c r="D152" s="14" t="s">
        <v>1542</v>
      </c>
      <c r="E152" s="30" t="s">
        <v>1544</v>
      </c>
      <c r="F152" s="30" t="s">
        <v>885</v>
      </c>
    </row>
    <row r="153" spans="1:6" s="40" customFormat="1" ht="12.75" customHeight="1" x14ac:dyDescent="0.3">
      <c r="A153" s="39">
        <v>353</v>
      </c>
      <c r="B153" s="9" t="s">
        <v>2411</v>
      </c>
      <c r="C153" s="11">
        <v>1.77</v>
      </c>
      <c r="D153" s="9" t="s">
        <v>1542</v>
      </c>
      <c r="E153" s="30" t="s">
        <v>1553</v>
      </c>
      <c r="F153" s="30" t="s">
        <v>144</v>
      </c>
    </row>
    <row r="154" spans="1:6" s="40" customFormat="1" ht="12.75" customHeight="1" x14ac:dyDescent="0.3">
      <c r="A154" s="39">
        <v>353</v>
      </c>
      <c r="B154" s="9" t="s">
        <v>2412</v>
      </c>
      <c r="C154" s="11">
        <v>3.109</v>
      </c>
      <c r="D154" s="9" t="s">
        <v>1542</v>
      </c>
      <c r="E154" s="30" t="s">
        <v>1553</v>
      </c>
      <c r="F154" s="30" t="s">
        <v>144</v>
      </c>
    </row>
    <row r="155" spans="1:6" s="1" customFormat="1" ht="12.75" customHeight="1" x14ac:dyDescent="0.3">
      <c r="A155" s="25">
        <v>354</v>
      </c>
      <c r="B155" s="14" t="s">
        <v>2384</v>
      </c>
      <c r="C155" s="13">
        <v>7.0795000000000003</v>
      </c>
      <c r="D155" s="14" t="s">
        <v>1542</v>
      </c>
      <c r="E155" s="30" t="s">
        <v>2399</v>
      </c>
      <c r="F155" s="30" t="s">
        <v>1546</v>
      </c>
    </row>
    <row r="156" spans="1:6" s="1" customFormat="1" ht="12.75" customHeight="1" x14ac:dyDescent="0.3">
      <c r="A156" s="25">
        <v>355</v>
      </c>
      <c r="B156" s="14" t="s">
        <v>2385</v>
      </c>
      <c r="C156" s="13">
        <v>11.084</v>
      </c>
      <c r="D156" s="14" t="s">
        <v>1542</v>
      </c>
      <c r="E156" s="30" t="s">
        <v>1555</v>
      </c>
      <c r="F156" s="30" t="s">
        <v>290</v>
      </c>
    </row>
    <row r="157" spans="1:6" s="1" customFormat="1" ht="12.75" customHeight="1" x14ac:dyDescent="0.3">
      <c r="A157" s="25">
        <v>356</v>
      </c>
      <c r="B157" s="14" t="s">
        <v>2386</v>
      </c>
      <c r="C157" s="13">
        <v>2.2014999999999998</v>
      </c>
      <c r="D157" s="14" t="s">
        <v>1541</v>
      </c>
      <c r="E157" s="30" t="s">
        <v>919</v>
      </c>
      <c r="F157" s="30" t="s">
        <v>202</v>
      </c>
    </row>
    <row r="158" spans="1:6" s="1" customFormat="1" ht="12.75" customHeight="1" x14ac:dyDescent="0.3">
      <c r="A158" s="25">
        <v>358</v>
      </c>
      <c r="B158" s="14" t="s">
        <v>2387</v>
      </c>
      <c r="C158" s="13">
        <v>3.1619000000000002</v>
      </c>
      <c r="D158" s="14" t="s">
        <v>1541</v>
      </c>
      <c r="E158" s="30" t="s">
        <v>919</v>
      </c>
      <c r="F158" s="30" t="s">
        <v>202</v>
      </c>
    </row>
    <row r="159" spans="1:6" s="1" customFormat="1" ht="12.75" customHeight="1" x14ac:dyDescent="0.3">
      <c r="A159" s="25">
        <v>359</v>
      </c>
      <c r="B159" s="14" t="s">
        <v>2388</v>
      </c>
      <c r="C159" s="13">
        <v>0.49299999999999999</v>
      </c>
      <c r="D159" s="14" t="s">
        <v>1542</v>
      </c>
      <c r="E159" s="30" t="s">
        <v>1606</v>
      </c>
      <c r="F159" s="30" t="s">
        <v>1584</v>
      </c>
    </row>
    <row r="160" spans="1:6" s="1" customFormat="1" ht="12.75" customHeight="1" x14ac:dyDescent="0.3">
      <c r="A160" s="25">
        <v>360</v>
      </c>
      <c r="B160" s="14" t="s">
        <v>2389</v>
      </c>
      <c r="C160" s="13">
        <v>10.9505</v>
      </c>
      <c r="D160" s="14" t="s">
        <v>1542</v>
      </c>
      <c r="E160" s="30" t="s">
        <v>2400</v>
      </c>
      <c r="F160" s="30" t="s">
        <v>136</v>
      </c>
    </row>
    <row r="161" spans="1:7" s="1" customFormat="1" ht="12.75" customHeight="1" x14ac:dyDescent="0.3">
      <c r="A161" s="32"/>
      <c r="B161" s="24"/>
      <c r="C161" s="27"/>
      <c r="D161" s="28"/>
      <c r="E161" s="35"/>
      <c r="F161" s="24"/>
    </row>
    <row r="162" spans="1:7" s="1" customFormat="1" ht="12.75" customHeight="1" x14ac:dyDescent="0.3">
      <c r="A162" s="25">
        <v>285</v>
      </c>
      <c r="B162" s="14" t="s">
        <v>2215</v>
      </c>
      <c r="C162" s="29">
        <v>8.8469999999999995</v>
      </c>
      <c r="D162" s="14" t="s">
        <v>1541</v>
      </c>
      <c r="E162" s="30" t="s">
        <v>2287</v>
      </c>
      <c r="F162" s="30" t="s">
        <v>2306</v>
      </c>
      <c r="G162" s="26" t="s">
        <v>2214</v>
      </c>
    </row>
    <row r="163" spans="1:7" s="1" customFormat="1" ht="12.75" customHeight="1" x14ac:dyDescent="0.3">
      <c r="A163" s="25">
        <v>285</v>
      </c>
      <c r="B163" s="14" t="s">
        <v>2216</v>
      </c>
      <c r="C163" s="29">
        <v>1.7455000000000001</v>
      </c>
      <c r="D163" s="14" t="s">
        <v>1541</v>
      </c>
      <c r="E163" s="30" t="s">
        <v>2287</v>
      </c>
      <c r="F163" s="30" t="s">
        <v>2306</v>
      </c>
    </row>
    <row r="164" spans="1:7" s="1" customFormat="1" ht="12.75" customHeight="1" x14ac:dyDescent="0.3">
      <c r="A164" s="25">
        <v>286</v>
      </c>
      <c r="B164" s="14" t="s">
        <v>2217</v>
      </c>
      <c r="C164" s="29">
        <v>4.1559999999999997</v>
      </c>
      <c r="D164" s="14" t="s">
        <v>1542</v>
      </c>
      <c r="E164" s="30" t="s">
        <v>2288</v>
      </c>
      <c r="F164" s="30" t="s">
        <v>2307</v>
      </c>
    </row>
    <row r="165" spans="1:7" s="1" customFormat="1" ht="12.75" customHeight="1" x14ac:dyDescent="0.3">
      <c r="A165" s="25">
        <v>287</v>
      </c>
      <c r="B165" s="14" t="s">
        <v>2218</v>
      </c>
      <c r="C165" s="29">
        <v>0.39800000000000002</v>
      </c>
      <c r="D165" s="14" t="s">
        <v>2285</v>
      </c>
      <c r="E165" s="30" t="s">
        <v>2289</v>
      </c>
      <c r="F165" s="30" t="s">
        <v>136</v>
      </c>
    </row>
    <row r="166" spans="1:7" s="1" customFormat="1" ht="12.75" customHeight="1" x14ac:dyDescent="0.3">
      <c r="A166" s="25">
        <v>287</v>
      </c>
      <c r="B166" s="14" t="s">
        <v>2219</v>
      </c>
      <c r="C166" s="29">
        <v>0.91900000000000004</v>
      </c>
      <c r="D166" s="14" t="s">
        <v>2285</v>
      </c>
      <c r="E166" s="30" t="s">
        <v>2289</v>
      </c>
      <c r="F166" s="30" t="s">
        <v>136</v>
      </c>
    </row>
    <row r="167" spans="1:7" s="1" customFormat="1" ht="12.75" customHeight="1" x14ac:dyDescent="0.3">
      <c r="A167" s="25">
        <v>287</v>
      </c>
      <c r="B167" s="14" t="s">
        <v>2220</v>
      </c>
      <c r="C167" s="29">
        <v>0.39200000000000002</v>
      </c>
      <c r="D167" s="14" t="s">
        <v>2285</v>
      </c>
      <c r="E167" s="30" t="s">
        <v>2289</v>
      </c>
      <c r="F167" s="30" t="s">
        <v>136</v>
      </c>
    </row>
    <row r="168" spans="1:7" s="1" customFormat="1" ht="12.75" customHeight="1" x14ac:dyDescent="0.3">
      <c r="A168" s="25">
        <v>287</v>
      </c>
      <c r="B168" s="14" t="s">
        <v>2221</v>
      </c>
      <c r="C168" s="29">
        <v>1.7050000000000001</v>
      </c>
      <c r="D168" s="14" t="s">
        <v>2285</v>
      </c>
      <c r="E168" s="30" t="s">
        <v>2289</v>
      </c>
      <c r="F168" s="30" t="s">
        <v>136</v>
      </c>
    </row>
    <row r="169" spans="1:7" s="1" customFormat="1" ht="12.75" customHeight="1" x14ac:dyDescent="0.3">
      <c r="A169" s="25">
        <v>287</v>
      </c>
      <c r="B169" s="14" t="s">
        <v>2222</v>
      </c>
      <c r="C169" s="29">
        <v>0.41699999999999998</v>
      </c>
      <c r="D169" s="14" t="s">
        <v>2285</v>
      </c>
      <c r="E169" s="30" t="s">
        <v>2289</v>
      </c>
      <c r="F169" s="30" t="s">
        <v>136</v>
      </c>
    </row>
    <row r="170" spans="1:7" s="1" customFormat="1" ht="12.75" customHeight="1" x14ac:dyDescent="0.3">
      <c r="A170" s="25">
        <v>287</v>
      </c>
      <c r="B170" s="14" t="s">
        <v>2223</v>
      </c>
      <c r="C170" s="29">
        <v>0.27500000000000002</v>
      </c>
      <c r="D170" s="14" t="s">
        <v>2285</v>
      </c>
      <c r="E170" s="30" t="s">
        <v>2289</v>
      </c>
      <c r="F170" s="30" t="s">
        <v>136</v>
      </c>
    </row>
    <row r="171" spans="1:7" s="1" customFormat="1" ht="12.75" customHeight="1" x14ac:dyDescent="0.3">
      <c r="A171" s="25">
        <v>287</v>
      </c>
      <c r="B171" s="14" t="s">
        <v>2224</v>
      </c>
      <c r="C171" s="29">
        <v>9.2499999999999999E-2</v>
      </c>
      <c r="D171" s="14" t="s">
        <v>2285</v>
      </c>
      <c r="E171" s="30" t="s">
        <v>2289</v>
      </c>
      <c r="F171" s="30" t="s">
        <v>136</v>
      </c>
    </row>
    <row r="172" spans="1:7" s="1" customFormat="1" ht="12.75" customHeight="1" x14ac:dyDescent="0.3">
      <c r="A172" s="25">
        <v>287</v>
      </c>
      <c r="B172" s="14" t="s">
        <v>2225</v>
      </c>
      <c r="C172" s="29">
        <v>1.0535000000000001</v>
      </c>
      <c r="D172" s="14" t="s">
        <v>2285</v>
      </c>
      <c r="E172" s="30" t="s">
        <v>2289</v>
      </c>
      <c r="F172" s="30" t="s">
        <v>136</v>
      </c>
    </row>
    <row r="173" spans="1:7" s="1" customFormat="1" ht="12.75" customHeight="1" x14ac:dyDescent="0.3">
      <c r="A173" s="25">
        <v>287</v>
      </c>
      <c r="B173" s="14" t="s">
        <v>2226</v>
      </c>
      <c r="C173" s="29">
        <v>9.5000000000000001E-2</v>
      </c>
      <c r="D173" s="14" t="s">
        <v>2285</v>
      </c>
      <c r="E173" s="30" t="s">
        <v>2289</v>
      </c>
      <c r="F173" s="30" t="s">
        <v>136</v>
      </c>
    </row>
    <row r="174" spans="1:7" s="1" customFormat="1" ht="12.75" customHeight="1" x14ac:dyDescent="0.3">
      <c r="A174" s="25">
        <v>287</v>
      </c>
      <c r="B174" s="14" t="s">
        <v>2227</v>
      </c>
      <c r="C174" s="29">
        <v>0.43</v>
      </c>
      <c r="D174" s="14" t="s">
        <v>2285</v>
      </c>
      <c r="E174" s="30" t="s">
        <v>2289</v>
      </c>
      <c r="F174" s="30" t="s">
        <v>136</v>
      </c>
    </row>
    <row r="175" spans="1:7" s="1" customFormat="1" ht="12.75" customHeight="1" x14ac:dyDescent="0.3">
      <c r="A175" s="25">
        <v>287</v>
      </c>
      <c r="B175" s="14" t="s">
        <v>2228</v>
      </c>
      <c r="C175" s="29">
        <v>0.157</v>
      </c>
      <c r="D175" s="14" t="s">
        <v>2285</v>
      </c>
      <c r="E175" s="30" t="s">
        <v>2289</v>
      </c>
      <c r="F175" s="30" t="s">
        <v>136</v>
      </c>
    </row>
    <row r="176" spans="1:7" s="1" customFormat="1" ht="12.75" customHeight="1" x14ac:dyDescent="0.3">
      <c r="A176" s="25">
        <v>287</v>
      </c>
      <c r="B176" s="14" t="s">
        <v>2229</v>
      </c>
      <c r="C176" s="29">
        <v>1.5109999999999999</v>
      </c>
      <c r="D176" s="14" t="s">
        <v>2285</v>
      </c>
      <c r="E176" s="30" t="s">
        <v>2289</v>
      </c>
      <c r="F176" s="30" t="s">
        <v>136</v>
      </c>
    </row>
    <row r="177" spans="1:6" s="1" customFormat="1" ht="12.75" customHeight="1" x14ac:dyDescent="0.3">
      <c r="A177" s="25">
        <v>288</v>
      </c>
      <c r="B177" s="14" t="s">
        <v>2230</v>
      </c>
      <c r="C177" s="29">
        <v>4.7079000000000004</v>
      </c>
      <c r="D177" s="14" t="s">
        <v>1542</v>
      </c>
      <c r="E177" s="30" t="s">
        <v>1579</v>
      </c>
      <c r="F177" s="30" t="s">
        <v>43</v>
      </c>
    </row>
    <row r="178" spans="1:6" s="1" customFormat="1" ht="12.75" customHeight="1" x14ac:dyDescent="0.3">
      <c r="A178" s="25">
        <v>289</v>
      </c>
      <c r="B178" s="14" t="s">
        <v>2231</v>
      </c>
      <c r="C178" s="31">
        <v>3</v>
      </c>
      <c r="D178" s="14" t="s">
        <v>1542</v>
      </c>
      <c r="E178" s="30" t="s">
        <v>2290</v>
      </c>
      <c r="F178" s="30" t="s">
        <v>233</v>
      </c>
    </row>
    <row r="179" spans="1:6" s="1" customFormat="1" ht="12.75" customHeight="1" x14ac:dyDescent="0.3">
      <c r="A179" s="25">
        <v>290</v>
      </c>
      <c r="B179" s="14" t="s">
        <v>2232</v>
      </c>
      <c r="C179" s="29">
        <v>2.4430000000000001</v>
      </c>
      <c r="D179" s="14" t="s">
        <v>1542</v>
      </c>
      <c r="E179" s="30" t="s">
        <v>2291</v>
      </c>
      <c r="F179" s="30" t="s">
        <v>233</v>
      </c>
    </row>
    <row r="180" spans="1:6" s="1" customFormat="1" ht="12.75" customHeight="1" x14ac:dyDescent="0.3">
      <c r="A180" s="25">
        <v>291</v>
      </c>
      <c r="B180" s="14" t="s">
        <v>2233</v>
      </c>
      <c r="C180" s="29">
        <v>24.766999999999999</v>
      </c>
      <c r="D180" s="14" t="s">
        <v>1576</v>
      </c>
      <c r="E180" s="30" t="s">
        <v>2292</v>
      </c>
      <c r="F180" s="30" t="s">
        <v>2308</v>
      </c>
    </row>
    <row r="181" spans="1:6" s="1" customFormat="1" ht="12.75" customHeight="1" x14ac:dyDescent="0.3">
      <c r="A181" s="25">
        <v>291</v>
      </c>
      <c r="B181" s="14" t="s">
        <v>2234</v>
      </c>
      <c r="C181" s="29">
        <v>0.28499999999999998</v>
      </c>
      <c r="D181" s="14" t="s">
        <v>1576</v>
      </c>
      <c r="E181" s="30" t="s">
        <v>2292</v>
      </c>
      <c r="F181" s="30" t="s">
        <v>2308</v>
      </c>
    </row>
    <row r="182" spans="1:6" s="1" customFormat="1" ht="12.75" customHeight="1" x14ac:dyDescent="0.3">
      <c r="A182" s="25">
        <v>292</v>
      </c>
      <c r="B182" s="14" t="s">
        <v>2235</v>
      </c>
      <c r="C182" s="29">
        <v>1.4883</v>
      </c>
      <c r="D182" s="14" t="s">
        <v>1542</v>
      </c>
      <c r="E182" s="30" t="s">
        <v>2293</v>
      </c>
      <c r="F182" s="30" t="s">
        <v>2309</v>
      </c>
    </row>
    <row r="183" spans="1:6" s="1" customFormat="1" ht="12.75" customHeight="1" x14ac:dyDescent="0.3">
      <c r="A183" s="25">
        <v>293</v>
      </c>
      <c r="B183" s="14" t="s">
        <v>2236</v>
      </c>
      <c r="C183" s="29">
        <v>1.64</v>
      </c>
      <c r="D183" s="14" t="s">
        <v>1542</v>
      </c>
      <c r="E183" s="30" t="s">
        <v>2294</v>
      </c>
      <c r="F183" s="30" t="s">
        <v>2310</v>
      </c>
    </row>
    <row r="184" spans="1:6" s="1" customFormat="1" ht="12.75" customHeight="1" x14ac:dyDescent="0.3">
      <c r="A184" s="25">
        <v>293</v>
      </c>
      <c r="B184" s="14" t="s">
        <v>2237</v>
      </c>
      <c r="C184" s="29">
        <v>0.89349999999999996</v>
      </c>
      <c r="D184" s="14" t="s">
        <v>1542</v>
      </c>
      <c r="E184" s="30" t="s">
        <v>2294</v>
      </c>
      <c r="F184" s="30" t="s">
        <v>2310</v>
      </c>
    </row>
    <row r="185" spans="1:6" s="1" customFormat="1" ht="12.75" customHeight="1" x14ac:dyDescent="0.3">
      <c r="A185" s="25">
        <v>293</v>
      </c>
      <c r="B185" s="14" t="s">
        <v>2238</v>
      </c>
      <c r="C185" s="29">
        <v>1.617</v>
      </c>
      <c r="D185" s="14" t="s">
        <v>1542</v>
      </c>
      <c r="E185" s="30" t="s">
        <v>2294</v>
      </c>
      <c r="F185" s="30" t="s">
        <v>2310</v>
      </c>
    </row>
    <row r="186" spans="1:6" s="1" customFormat="1" ht="12.75" customHeight="1" x14ac:dyDescent="0.3">
      <c r="A186" s="25">
        <v>294</v>
      </c>
      <c r="B186" s="14" t="s">
        <v>2239</v>
      </c>
      <c r="C186" s="29">
        <v>1.944</v>
      </c>
      <c r="D186" s="14" t="s">
        <v>1542</v>
      </c>
      <c r="E186" s="30" t="s">
        <v>2295</v>
      </c>
      <c r="F186" s="30" t="s">
        <v>1255</v>
      </c>
    </row>
    <row r="187" spans="1:6" s="1" customFormat="1" ht="12.75" customHeight="1" x14ac:dyDescent="0.3">
      <c r="A187" s="25">
        <v>294</v>
      </c>
      <c r="B187" s="14" t="s">
        <v>2240</v>
      </c>
      <c r="C187" s="29">
        <v>4.04</v>
      </c>
      <c r="D187" s="14" t="s">
        <v>1542</v>
      </c>
      <c r="E187" s="30" t="s">
        <v>2295</v>
      </c>
      <c r="F187" s="30" t="s">
        <v>1255</v>
      </c>
    </row>
    <row r="188" spans="1:6" s="1" customFormat="1" ht="12.75" customHeight="1" x14ac:dyDescent="0.3">
      <c r="A188" s="25">
        <v>295</v>
      </c>
      <c r="B188" s="14" t="s">
        <v>2241</v>
      </c>
      <c r="C188" s="29">
        <v>0.9</v>
      </c>
      <c r="D188" s="14" t="s">
        <v>1542</v>
      </c>
      <c r="E188" s="30" t="s">
        <v>2296</v>
      </c>
      <c r="F188" s="30" t="s">
        <v>688</v>
      </c>
    </row>
    <row r="189" spans="1:6" s="1" customFormat="1" ht="12.75" customHeight="1" x14ac:dyDescent="0.3">
      <c r="A189" s="25">
        <v>296</v>
      </c>
      <c r="B189" s="14" t="s">
        <v>2242</v>
      </c>
      <c r="C189" s="29">
        <v>1.913</v>
      </c>
      <c r="D189" s="14" t="s">
        <v>1542</v>
      </c>
      <c r="E189" s="30" t="s">
        <v>2297</v>
      </c>
      <c r="F189" s="30" t="s">
        <v>1550</v>
      </c>
    </row>
    <row r="190" spans="1:6" s="1" customFormat="1" ht="12.75" customHeight="1" x14ac:dyDescent="0.3">
      <c r="A190" s="25">
        <v>296</v>
      </c>
      <c r="B190" s="14" t="s">
        <v>2243</v>
      </c>
      <c r="C190" s="29">
        <v>16.212</v>
      </c>
      <c r="D190" s="14" t="s">
        <v>1542</v>
      </c>
      <c r="E190" s="30" t="s">
        <v>2297</v>
      </c>
      <c r="F190" s="30" t="s">
        <v>1550</v>
      </c>
    </row>
    <row r="191" spans="1:6" s="1" customFormat="1" ht="12.75" customHeight="1" x14ac:dyDescent="0.3">
      <c r="A191" s="25">
        <v>296</v>
      </c>
      <c r="B191" s="14" t="s">
        <v>2244</v>
      </c>
      <c r="C191" s="29">
        <v>2.1499999999999998E-2</v>
      </c>
      <c r="D191" s="14" t="s">
        <v>1542</v>
      </c>
      <c r="E191" s="30" t="s">
        <v>2297</v>
      </c>
      <c r="F191" s="30" t="s">
        <v>1550</v>
      </c>
    </row>
    <row r="192" spans="1:6" s="1" customFormat="1" ht="12.75" customHeight="1" x14ac:dyDescent="0.3">
      <c r="A192" s="25">
        <v>297</v>
      </c>
      <c r="B192" s="14" t="s">
        <v>2245</v>
      </c>
      <c r="C192" s="29">
        <v>0.83950000000000002</v>
      </c>
      <c r="D192" s="14" t="s">
        <v>2286</v>
      </c>
      <c r="E192" s="30" t="s">
        <v>636</v>
      </c>
      <c r="F192" s="30" t="s">
        <v>119</v>
      </c>
    </row>
    <row r="193" spans="1:6" s="1" customFormat="1" ht="12.75" customHeight="1" x14ac:dyDescent="0.3">
      <c r="A193" s="25">
        <v>298</v>
      </c>
      <c r="B193" s="14" t="s">
        <v>2246</v>
      </c>
      <c r="C193" s="29">
        <v>3.3881000000000001</v>
      </c>
      <c r="D193" s="14" t="s">
        <v>1542</v>
      </c>
      <c r="E193" s="30" t="s">
        <v>1545</v>
      </c>
      <c r="F193" s="30" t="s">
        <v>290</v>
      </c>
    </row>
    <row r="194" spans="1:6" s="1" customFormat="1" ht="12.75" customHeight="1" x14ac:dyDescent="0.3">
      <c r="A194" s="25">
        <v>299</v>
      </c>
      <c r="B194" s="14" t="s">
        <v>2247</v>
      </c>
      <c r="C194" s="29">
        <v>1.0900000000000001</v>
      </c>
      <c r="D194" s="14" t="s">
        <v>1541</v>
      </c>
      <c r="E194" s="30" t="s">
        <v>2298</v>
      </c>
      <c r="F194" s="30" t="s">
        <v>176</v>
      </c>
    </row>
    <row r="195" spans="1:6" s="1" customFormat="1" ht="12.75" customHeight="1" x14ac:dyDescent="0.3">
      <c r="A195" s="25">
        <v>300</v>
      </c>
      <c r="B195" s="14" t="s">
        <v>2248</v>
      </c>
      <c r="C195" s="29">
        <v>1.3580000000000001</v>
      </c>
      <c r="D195" s="14" t="s">
        <v>2286</v>
      </c>
      <c r="E195" s="30" t="s">
        <v>45</v>
      </c>
      <c r="F195" s="30" t="s">
        <v>43</v>
      </c>
    </row>
    <row r="196" spans="1:6" s="1" customFormat="1" ht="12.75" customHeight="1" x14ac:dyDescent="0.3">
      <c r="A196" s="25">
        <v>300</v>
      </c>
      <c r="B196" s="14" t="s">
        <v>2249</v>
      </c>
      <c r="C196" s="29">
        <v>2.4144999999999999</v>
      </c>
      <c r="D196" s="14" t="s">
        <v>2286</v>
      </c>
      <c r="E196" s="30" t="s">
        <v>45</v>
      </c>
      <c r="F196" s="30" t="s">
        <v>43</v>
      </c>
    </row>
    <row r="197" spans="1:6" s="1" customFormat="1" ht="12.75" customHeight="1" x14ac:dyDescent="0.3">
      <c r="A197" s="25">
        <v>300</v>
      </c>
      <c r="B197" s="14" t="s">
        <v>2250</v>
      </c>
      <c r="C197" s="29">
        <v>4.3745000000000003</v>
      </c>
      <c r="D197" s="14" t="s">
        <v>2286</v>
      </c>
      <c r="E197" s="30" t="s">
        <v>45</v>
      </c>
      <c r="F197" s="30" t="s">
        <v>43</v>
      </c>
    </row>
    <row r="198" spans="1:6" s="1" customFormat="1" ht="12.75" customHeight="1" x14ac:dyDescent="0.3">
      <c r="A198" s="25">
        <v>301</v>
      </c>
      <c r="B198" s="14" t="s">
        <v>2251</v>
      </c>
      <c r="C198" s="29">
        <v>4.2264999999999997</v>
      </c>
      <c r="D198" s="14" t="s">
        <v>1541</v>
      </c>
      <c r="E198" s="30" t="s">
        <v>2299</v>
      </c>
      <c r="F198" s="30" t="s">
        <v>2311</v>
      </c>
    </row>
    <row r="199" spans="1:6" s="1" customFormat="1" ht="12.75" customHeight="1" x14ac:dyDescent="0.3">
      <c r="A199" s="25">
        <v>301</v>
      </c>
      <c r="B199" s="14" t="s">
        <v>2252</v>
      </c>
      <c r="C199" s="29">
        <v>3.133</v>
      </c>
      <c r="D199" s="14" t="s">
        <v>1541</v>
      </c>
      <c r="E199" s="30" t="s">
        <v>2299</v>
      </c>
      <c r="F199" s="30" t="s">
        <v>2311</v>
      </c>
    </row>
    <row r="200" spans="1:6" s="1" customFormat="1" ht="12.75" customHeight="1" x14ac:dyDescent="0.3">
      <c r="A200" s="25">
        <v>301</v>
      </c>
      <c r="B200" s="14" t="s">
        <v>2253</v>
      </c>
      <c r="C200" s="29">
        <v>0.82499999999999996</v>
      </c>
      <c r="D200" s="14" t="s">
        <v>1541</v>
      </c>
      <c r="E200" s="30" t="s">
        <v>2299</v>
      </c>
      <c r="F200" s="30" t="s">
        <v>2311</v>
      </c>
    </row>
    <row r="201" spans="1:6" s="1" customFormat="1" ht="12.75" customHeight="1" x14ac:dyDescent="0.3">
      <c r="A201" s="25">
        <v>302</v>
      </c>
      <c r="B201" s="14" t="s">
        <v>2254</v>
      </c>
      <c r="C201" s="29">
        <v>0.98650000000000004</v>
      </c>
      <c r="D201" s="14" t="s">
        <v>1541</v>
      </c>
      <c r="E201" s="30" t="s">
        <v>1389</v>
      </c>
      <c r="F201" s="30" t="s">
        <v>717</v>
      </c>
    </row>
    <row r="202" spans="1:6" s="1" customFormat="1" ht="12.75" customHeight="1" x14ac:dyDescent="0.3">
      <c r="A202" s="25">
        <v>302</v>
      </c>
      <c r="B202" s="14" t="s">
        <v>2255</v>
      </c>
      <c r="C202" s="29">
        <v>0.125</v>
      </c>
      <c r="D202" s="14" t="s">
        <v>1541</v>
      </c>
      <c r="E202" s="30" t="s">
        <v>1389</v>
      </c>
      <c r="F202" s="30" t="s">
        <v>717</v>
      </c>
    </row>
    <row r="203" spans="1:6" s="1" customFormat="1" ht="12.75" customHeight="1" x14ac:dyDescent="0.3">
      <c r="A203" s="25">
        <v>302</v>
      </c>
      <c r="B203" s="14" t="s">
        <v>2256</v>
      </c>
      <c r="C203" s="29">
        <v>0.13930000000000001</v>
      </c>
      <c r="D203" s="14" t="s">
        <v>1541</v>
      </c>
      <c r="E203" s="30" t="s">
        <v>1389</v>
      </c>
      <c r="F203" s="30" t="s">
        <v>717</v>
      </c>
    </row>
    <row r="204" spans="1:6" s="1" customFormat="1" ht="12.75" customHeight="1" x14ac:dyDescent="0.3">
      <c r="A204" s="25">
        <v>302</v>
      </c>
      <c r="B204" s="14" t="s">
        <v>2257</v>
      </c>
      <c r="C204" s="29">
        <v>1.7202</v>
      </c>
      <c r="D204" s="14" t="s">
        <v>1541</v>
      </c>
      <c r="E204" s="30" t="s">
        <v>1389</v>
      </c>
      <c r="F204" s="30" t="s">
        <v>717</v>
      </c>
    </row>
    <row r="205" spans="1:6" s="1" customFormat="1" ht="12.75" customHeight="1" x14ac:dyDescent="0.3">
      <c r="A205" s="25">
        <v>302</v>
      </c>
      <c r="B205" s="14" t="s">
        <v>2258</v>
      </c>
      <c r="C205" s="29">
        <v>0.27900000000000003</v>
      </c>
      <c r="D205" s="14" t="s">
        <v>1541</v>
      </c>
      <c r="E205" s="30" t="s">
        <v>1389</v>
      </c>
      <c r="F205" s="30" t="s">
        <v>717</v>
      </c>
    </row>
    <row r="206" spans="1:6" s="1" customFormat="1" ht="12.75" customHeight="1" x14ac:dyDescent="0.3">
      <c r="A206" s="25">
        <v>303</v>
      </c>
      <c r="B206" s="14" t="s">
        <v>2259</v>
      </c>
      <c r="C206" s="29">
        <v>2.2210000000000001</v>
      </c>
      <c r="D206" s="14" t="s">
        <v>1541</v>
      </c>
      <c r="E206" s="30" t="s">
        <v>2300</v>
      </c>
      <c r="F206" s="30" t="s">
        <v>2306</v>
      </c>
    </row>
    <row r="207" spans="1:6" s="1" customFormat="1" ht="12.75" customHeight="1" x14ac:dyDescent="0.3">
      <c r="A207" s="25">
        <v>303</v>
      </c>
      <c r="B207" s="14" t="s">
        <v>2260</v>
      </c>
      <c r="C207" s="29">
        <v>0.52</v>
      </c>
      <c r="D207" s="14" t="s">
        <v>1541</v>
      </c>
      <c r="E207" s="30" t="s">
        <v>2300</v>
      </c>
      <c r="F207" s="30" t="s">
        <v>2306</v>
      </c>
    </row>
    <row r="208" spans="1:6" s="1" customFormat="1" ht="12.75" customHeight="1" x14ac:dyDescent="0.3">
      <c r="A208" s="25">
        <v>303</v>
      </c>
      <c r="B208" s="14" t="s">
        <v>2261</v>
      </c>
      <c r="C208" s="29">
        <v>2.1964999999999999</v>
      </c>
      <c r="D208" s="14" t="s">
        <v>1541</v>
      </c>
      <c r="E208" s="30" t="s">
        <v>2300</v>
      </c>
      <c r="F208" s="30" t="s">
        <v>2306</v>
      </c>
    </row>
    <row r="209" spans="1:6" s="1" customFormat="1" ht="12.75" customHeight="1" x14ac:dyDescent="0.3">
      <c r="A209" s="25">
        <v>304</v>
      </c>
      <c r="B209" s="14" t="s">
        <v>2262</v>
      </c>
      <c r="C209" s="29">
        <v>1.526</v>
      </c>
      <c r="D209" s="14" t="s">
        <v>1541</v>
      </c>
      <c r="E209" s="30" t="s">
        <v>1613</v>
      </c>
      <c r="F209" s="30" t="s">
        <v>1614</v>
      </c>
    </row>
    <row r="210" spans="1:6" s="1" customFormat="1" ht="12.75" customHeight="1" x14ac:dyDescent="0.3">
      <c r="A210" s="25">
        <v>305</v>
      </c>
      <c r="B210" s="14" t="s">
        <v>2263</v>
      </c>
      <c r="C210" s="29">
        <v>0.56899999999999995</v>
      </c>
      <c r="D210" s="14" t="s">
        <v>1541</v>
      </c>
      <c r="E210" s="30" t="s">
        <v>2301</v>
      </c>
      <c r="F210" s="30" t="s">
        <v>136</v>
      </c>
    </row>
    <row r="211" spans="1:6" s="1" customFormat="1" ht="12.75" customHeight="1" x14ac:dyDescent="0.3">
      <c r="A211" s="25">
        <v>306</v>
      </c>
      <c r="B211" s="14" t="s">
        <v>2264</v>
      </c>
      <c r="C211" s="29">
        <v>0.51700000000000002</v>
      </c>
      <c r="D211" s="14" t="s">
        <v>1541</v>
      </c>
      <c r="E211" s="30" t="s">
        <v>2302</v>
      </c>
      <c r="F211" s="30" t="s">
        <v>104</v>
      </c>
    </row>
    <row r="212" spans="1:6" s="1" customFormat="1" ht="12.75" customHeight="1" x14ac:dyDescent="0.3">
      <c r="A212" s="25">
        <v>306</v>
      </c>
      <c r="B212" s="14" t="s">
        <v>2265</v>
      </c>
      <c r="C212" s="29">
        <v>0.7</v>
      </c>
      <c r="D212" s="14" t="s">
        <v>1541</v>
      </c>
      <c r="E212" s="30" t="s">
        <v>2302</v>
      </c>
      <c r="F212" s="30" t="s">
        <v>104</v>
      </c>
    </row>
    <row r="213" spans="1:6" s="1" customFormat="1" ht="12.75" customHeight="1" x14ac:dyDescent="0.3">
      <c r="A213" s="25">
        <v>306</v>
      </c>
      <c r="B213" s="14" t="s">
        <v>2266</v>
      </c>
      <c r="C213" s="29">
        <v>0.124</v>
      </c>
      <c r="D213" s="14" t="s">
        <v>1541</v>
      </c>
      <c r="E213" s="30" t="s">
        <v>2302</v>
      </c>
      <c r="F213" s="30" t="s">
        <v>104</v>
      </c>
    </row>
    <row r="214" spans="1:6" s="1" customFormat="1" ht="12.75" customHeight="1" x14ac:dyDescent="0.3">
      <c r="A214" s="25">
        <v>308</v>
      </c>
      <c r="B214" s="14" t="s">
        <v>2267</v>
      </c>
      <c r="C214" s="29">
        <v>0.38300000000000001</v>
      </c>
      <c r="D214" s="14" t="s">
        <v>1542</v>
      </c>
      <c r="E214" s="30" t="s">
        <v>2302</v>
      </c>
      <c r="F214" s="30" t="s">
        <v>104</v>
      </c>
    </row>
    <row r="215" spans="1:6" s="1" customFormat="1" ht="12.75" customHeight="1" x14ac:dyDescent="0.3">
      <c r="A215" s="25">
        <v>308</v>
      </c>
      <c r="B215" s="14" t="s">
        <v>2268</v>
      </c>
      <c r="C215" s="29">
        <v>0.1149</v>
      </c>
      <c r="D215" s="14" t="s">
        <v>1542</v>
      </c>
      <c r="E215" s="30" t="s">
        <v>2302</v>
      </c>
      <c r="F215" s="30" t="s">
        <v>104</v>
      </c>
    </row>
    <row r="216" spans="1:6" s="1" customFormat="1" ht="12.75" customHeight="1" x14ac:dyDescent="0.3">
      <c r="A216" s="25">
        <v>309</v>
      </c>
      <c r="B216" s="14" t="s">
        <v>2269</v>
      </c>
      <c r="C216" s="29">
        <v>3.9765000000000001</v>
      </c>
      <c r="D216" s="14" t="s">
        <v>1542</v>
      </c>
      <c r="E216" s="30" t="s">
        <v>2303</v>
      </c>
      <c r="F216" s="30" t="s">
        <v>2312</v>
      </c>
    </row>
    <row r="217" spans="1:6" s="1" customFormat="1" ht="12.75" customHeight="1" x14ac:dyDescent="0.3">
      <c r="A217" s="25">
        <v>309</v>
      </c>
      <c r="B217" s="14" t="s">
        <v>2270</v>
      </c>
      <c r="C217" s="29">
        <v>2.57</v>
      </c>
      <c r="D217" s="14" t="s">
        <v>1542</v>
      </c>
      <c r="E217" s="30" t="s">
        <v>2303</v>
      </c>
      <c r="F217" s="30" t="s">
        <v>2312</v>
      </c>
    </row>
    <row r="218" spans="1:6" s="1" customFormat="1" ht="12.75" customHeight="1" x14ac:dyDescent="0.3">
      <c r="A218" s="25">
        <v>311</v>
      </c>
      <c r="B218" s="14" t="s">
        <v>2271</v>
      </c>
      <c r="C218" s="29">
        <v>0.495</v>
      </c>
      <c r="D218" s="14" t="s">
        <v>1541</v>
      </c>
      <c r="E218" s="30" t="s">
        <v>124</v>
      </c>
      <c r="F218" s="30" t="s">
        <v>128</v>
      </c>
    </row>
    <row r="219" spans="1:6" s="1" customFormat="1" ht="12.75" customHeight="1" x14ac:dyDescent="0.3">
      <c r="A219" s="25">
        <v>311</v>
      </c>
      <c r="B219" s="14" t="s">
        <v>2272</v>
      </c>
      <c r="C219" s="29">
        <v>0.11</v>
      </c>
      <c r="D219" s="14" t="s">
        <v>1541</v>
      </c>
      <c r="E219" s="30" t="s">
        <v>124</v>
      </c>
      <c r="F219" s="30" t="s">
        <v>128</v>
      </c>
    </row>
    <row r="220" spans="1:6" s="1" customFormat="1" ht="12.75" customHeight="1" x14ac:dyDescent="0.3">
      <c r="A220" s="25">
        <v>311</v>
      </c>
      <c r="B220" s="14" t="s">
        <v>2273</v>
      </c>
      <c r="C220" s="29">
        <v>1.55E-2</v>
      </c>
      <c r="D220" s="14" t="s">
        <v>1541</v>
      </c>
      <c r="E220" s="30" t="s">
        <v>124</v>
      </c>
      <c r="F220" s="30" t="s">
        <v>128</v>
      </c>
    </row>
    <row r="221" spans="1:6" s="1" customFormat="1" ht="12.75" customHeight="1" x14ac:dyDescent="0.3">
      <c r="A221" s="25">
        <v>311</v>
      </c>
      <c r="B221" s="14" t="s">
        <v>2274</v>
      </c>
      <c r="C221" s="29">
        <v>3.0499999999999999E-2</v>
      </c>
      <c r="D221" s="14" t="s">
        <v>1541</v>
      </c>
      <c r="E221" s="30" t="s">
        <v>124</v>
      </c>
      <c r="F221" s="30" t="s">
        <v>128</v>
      </c>
    </row>
    <row r="222" spans="1:6" s="1" customFormat="1" ht="12.75" customHeight="1" x14ac:dyDescent="0.3">
      <c r="A222" s="25">
        <v>311</v>
      </c>
      <c r="B222" s="14" t="s">
        <v>2275</v>
      </c>
      <c r="C222" s="29">
        <v>2.0034999999999998</v>
      </c>
      <c r="D222" s="14" t="s">
        <v>1541</v>
      </c>
      <c r="E222" s="30" t="s">
        <v>124</v>
      </c>
      <c r="F222" s="30" t="s">
        <v>128</v>
      </c>
    </row>
    <row r="223" spans="1:6" s="1" customFormat="1" ht="12.75" customHeight="1" x14ac:dyDescent="0.3">
      <c r="A223" s="25">
        <v>311</v>
      </c>
      <c r="B223" s="14" t="s">
        <v>2276</v>
      </c>
      <c r="C223" s="29">
        <v>1.0024999999999999</v>
      </c>
      <c r="D223" s="14" t="s">
        <v>1541</v>
      </c>
      <c r="E223" s="30" t="s">
        <v>124</v>
      </c>
      <c r="F223" s="30" t="s">
        <v>128</v>
      </c>
    </row>
    <row r="224" spans="1:6" s="1" customFormat="1" ht="12.75" customHeight="1" x14ac:dyDescent="0.3">
      <c r="A224" s="25">
        <v>311</v>
      </c>
      <c r="B224" s="14" t="s">
        <v>2277</v>
      </c>
      <c r="C224" s="29">
        <v>2.0500000000000001E-2</v>
      </c>
      <c r="D224" s="14" t="s">
        <v>1541</v>
      </c>
      <c r="E224" s="30" t="s">
        <v>124</v>
      </c>
      <c r="F224" s="30" t="s">
        <v>128</v>
      </c>
    </row>
    <row r="225" spans="1:7" s="1" customFormat="1" ht="12.75" customHeight="1" x14ac:dyDescent="0.3">
      <c r="A225" s="25">
        <v>311</v>
      </c>
      <c r="B225" s="14" t="s">
        <v>2278</v>
      </c>
      <c r="C225" s="29">
        <v>1.4999999999999999E-2</v>
      </c>
      <c r="D225" s="14" t="s">
        <v>1541</v>
      </c>
      <c r="E225" s="30" t="s">
        <v>124</v>
      </c>
      <c r="F225" s="30" t="s">
        <v>128</v>
      </c>
    </row>
    <row r="226" spans="1:7" s="1" customFormat="1" ht="12.75" customHeight="1" x14ac:dyDescent="0.3">
      <c r="A226" s="25">
        <v>311</v>
      </c>
      <c r="B226" s="14" t="s">
        <v>2279</v>
      </c>
      <c r="C226" s="29">
        <v>3.15E-2</v>
      </c>
      <c r="D226" s="14" t="s">
        <v>1541</v>
      </c>
      <c r="E226" s="30" t="s">
        <v>124</v>
      </c>
      <c r="F226" s="30" t="s">
        <v>128</v>
      </c>
    </row>
    <row r="227" spans="1:7" s="1" customFormat="1" ht="12.75" customHeight="1" x14ac:dyDescent="0.3">
      <c r="A227" s="25">
        <v>311</v>
      </c>
      <c r="B227" s="14" t="s">
        <v>2280</v>
      </c>
      <c r="C227" s="29">
        <v>2.8660000000000001</v>
      </c>
      <c r="D227" s="14" t="s">
        <v>1541</v>
      </c>
      <c r="E227" s="30" t="s">
        <v>124</v>
      </c>
      <c r="F227" s="30" t="s">
        <v>128</v>
      </c>
    </row>
    <row r="228" spans="1:7" s="1" customFormat="1" ht="12.75" customHeight="1" x14ac:dyDescent="0.3">
      <c r="A228" s="25">
        <v>311</v>
      </c>
      <c r="B228" s="14" t="s">
        <v>2281</v>
      </c>
      <c r="C228" s="29">
        <v>1.8835</v>
      </c>
      <c r="D228" s="14" t="s">
        <v>1541</v>
      </c>
      <c r="E228" s="30" t="s">
        <v>124</v>
      </c>
      <c r="F228" s="30" t="s">
        <v>128</v>
      </c>
    </row>
    <row r="229" spans="1:7" s="1" customFormat="1" ht="12.75" customHeight="1" x14ac:dyDescent="0.3">
      <c r="A229" s="25">
        <v>312</v>
      </c>
      <c r="B229" s="14" t="s">
        <v>2282</v>
      </c>
      <c r="C229" s="29">
        <v>2.5087999999999999</v>
      </c>
      <c r="D229" s="14" t="s">
        <v>1576</v>
      </c>
      <c r="E229" s="30" t="s">
        <v>2304</v>
      </c>
      <c r="F229" s="30" t="s">
        <v>2310</v>
      </c>
    </row>
    <row r="230" spans="1:7" s="1" customFormat="1" ht="12.75" customHeight="1" x14ac:dyDescent="0.3">
      <c r="A230" s="25">
        <v>313</v>
      </c>
      <c r="B230" s="14" t="s">
        <v>2283</v>
      </c>
      <c r="C230" s="29">
        <v>1.0840000000000001</v>
      </c>
      <c r="D230" s="14" t="s">
        <v>1542</v>
      </c>
      <c r="E230" s="30" t="s">
        <v>2305</v>
      </c>
      <c r="F230" s="30" t="s">
        <v>466</v>
      </c>
    </row>
    <row r="231" spans="1:7" s="1" customFormat="1" ht="12.75" customHeight="1" x14ac:dyDescent="0.3">
      <c r="A231" s="25">
        <v>314</v>
      </c>
      <c r="B231" s="14" t="s">
        <v>2284</v>
      </c>
      <c r="C231" s="29">
        <v>0.67700000000000005</v>
      </c>
      <c r="D231" s="14" t="s">
        <v>1541</v>
      </c>
      <c r="E231" s="30" t="s">
        <v>2302</v>
      </c>
      <c r="F231" s="30" t="s">
        <v>104</v>
      </c>
    </row>
    <row r="232" spans="1:7" s="1" customFormat="1" ht="12.75" customHeight="1" x14ac:dyDescent="0.3">
      <c r="A232" s="25"/>
      <c r="B232" s="14"/>
      <c r="C232" s="29"/>
      <c r="D232" s="14"/>
      <c r="E232" s="30"/>
      <c r="F232" s="30"/>
    </row>
    <row r="233" spans="1:7" s="1" customFormat="1" ht="12.75" customHeight="1" x14ac:dyDescent="0.35">
      <c r="A233" s="33"/>
      <c r="B233" s="17"/>
      <c r="C233" s="18"/>
      <c r="D233" s="19"/>
      <c r="E233" s="36"/>
      <c r="F233" s="22"/>
    </row>
    <row r="234" spans="1:7" ht="12.75" customHeight="1" x14ac:dyDescent="0.35">
      <c r="A234" s="15">
        <v>2</v>
      </c>
      <c r="B234" s="6" t="s">
        <v>1713</v>
      </c>
      <c r="C234" s="5">
        <v>2.0659999999999998</v>
      </c>
      <c r="D234" s="6" t="s">
        <v>1541</v>
      </c>
      <c r="E234" s="37" t="s">
        <v>1639</v>
      </c>
      <c r="F234" s="23"/>
      <c r="G234" s="20" t="s">
        <v>2213</v>
      </c>
    </row>
    <row r="235" spans="1:7" ht="12.75" customHeight="1" x14ac:dyDescent="0.3">
      <c r="A235" s="15">
        <v>2</v>
      </c>
      <c r="B235" s="6" t="s">
        <v>1714</v>
      </c>
      <c r="C235" s="5">
        <v>1.8740000000000001</v>
      </c>
      <c r="D235" s="6" t="s">
        <v>1541</v>
      </c>
      <c r="E235" s="37" t="s">
        <v>1639</v>
      </c>
      <c r="F235" s="23"/>
    </row>
    <row r="236" spans="1:7" ht="12.75" customHeight="1" x14ac:dyDescent="0.3">
      <c r="A236" s="15">
        <v>3</v>
      </c>
      <c r="B236" s="6" t="s">
        <v>1715</v>
      </c>
      <c r="C236" s="5">
        <v>1.0940000000000001</v>
      </c>
      <c r="D236" s="6" t="s">
        <v>1541</v>
      </c>
      <c r="E236" s="37" t="s">
        <v>1639</v>
      </c>
      <c r="F236" s="23"/>
    </row>
    <row r="237" spans="1:7" ht="12.75" customHeight="1" x14ac:dyDescent="0.3">
      <c r="A237" s="15">
        <v>3</v>
      </c>
      <c r="B237" s="6" t="s">
        <v>1716</v>
      </c>
      <c r="C237" s="5">
        <v>0.55900000000000005</v>
      </c>
      <c r="D237" s="6" t="s">
        <v>1541</v>
      </c>
      <c r="E237" s="37" t="s">
        <v>1639</v>
      </c>
      <c r="F237" s="23"/>
    </row>
    <row r="238" spans="1:7" ht="12.75" customHeight="1" x14ac:dyDescent="0.3">
      <c r="A238" s="15">
        <v>3</v>
      </c>
      <c r="B238" s="6" t="s">
        <v>1717</v>
      </c>
      <c r="C238" s="5">
        <v>0.3</v>
      </c>
      <c r="D238" s="6" t="s">
        <v>1541</v>
      </c>
      <c r="E238" s="37" t="s">
        <v>1639</v>
      </c>
      <c r="F238" s="23"/>
    </row>
    <row r="239" spans="1:7" ht="12.75" customHeight="1" x14ac:dyDescent="0.3">
      <c r="A239" s="15">
        <v>3</v>
      </c>
      <c r="B239" s="6" t="s">
        <v>1718</v>
      </c>
      <c r="C239" s="5">
        <v>0.22700000000000001</v>
      </c>
      <c r="D239" s="6" t="s">
        <v>1541</v>
      </c>
      <c r="E239" s="37" t="s">
        <v>1639</v>
      </c>
      <c r="F239" s="23"/>
    </row>
    <row r="240" spans="1:7" ht="12.75" customHeight="1" x14ac:dyDescent="0.3">
      <c r="A240" s="15">
        <v>3</v>
      </c>
      <c r="B240" s="6" t="s">
        <v>1719</v>
      </c>
      <c r="C240" s="5">
        <v>1.4999999999999999E-2</v>
      </c>
      <c r="D240" s="6" t="s">
        <v>1541</v>
      </c>
      <c r="E240" s="37" t="s">
        <v>1639</v>
      </c>
      <c r="F240" s="23"/>
    </row>
    <row r="241" spans="1:6" ht="12.75" customHeight="1" x14ac:dyDescent="0.3">
      <c r="A241" s="15">
        <v>4</v>
      </c>
      <c r="B241" s="6" t="s">
        <v>1720</v>
      </c>
      <c r="C241" s="5">
        <v>0.51600000000000001</v>
      </c>
      <c r="D241" s="6" t="s">
        <v>1542</v>
      </c>
      <c r="E241" s="37" t="s">
        <v>1597</v>
      </c>
      <c r="F241" s="23"/>
    </row>
    <row r="242" spans="1:6" ht="12.75" customHeight="1" x14ac:dyDescent="0.3">
      <c r="A242" s="15">
        <v>4</v>
      </c>
      <c r="B242" s="6" t="s">
        <v>1721</v>
      </c>
      <c r="C242" s="5">
        <v>0.59699999999999998</v>
      </c>
      <c r="D242" s="6" t="s">
        <v>1542</v>
      </c>
      <c r="E242" s="37" t="s">
        <v>1597</v>
      </c>
      <c r="F242" s="23"/>
    </row>
    <row r="243" spans="1:6" ht="12.75" customHeight="1" x14ac:dyDescent="0.3">
      <c r="A243" s="15">
        <v>4</v>
      </c>
      <c r="B243" s="6" t="s">
        <v>1722</v>
      </c>
      <c r="C243" s="5">
        <v>1.2925</v>
      </c>
      <c r="D243" s="6" t="s">
        <v>1542</v>
      </c>
      <c r="E243" s="37" t="s">
        <v>1597</v>
      </c>
      <c r="F243" s="23"/>
    </row>
    <row r="244" spans="1:6" ht="12.75" customHeight="1" x14ac:dyDescent="0.3">
      <c r="A244" s="15">
        <v>5</v>
      </c>
      <c r="B244" s="6" t="s">
        <v>1723</v>
      </c>
      <c r="C244" s="5">
        <v>11.23</v>
      </c>
      <c r="D244" s="6" t="s">
        <v>1542</v>
      </c>
      <c r="E244" s="37" t="s">
        <v>1579</v>
      </c>
      <c r="F244" s="23"/>
    </row>
    <row r="245" spans="1:6" ht="12.75" customHeight="1" x14ac:dyDescent="0.3">
      <c r="A245" s="15">
        <v>7</v>
      </c>
      <c r="B245" s="6" t="s">
        <v>1724</v>
      </c>
      <c r="C245" s="5">
        <v>2.8290000000000002</v>
      </c>
      <c r="D245" s="6" t="s">
        <v>1542</v>
      </c>
      <c r="E245" s="37" t="s">
        <v>1640</v>
      </c>
      <c r="F245" t="s">
        <v>1570</v>
      </c>
    </row>
    <row r="246" spans="1:6" ht="12.75" customHeight="1" x14ac:dyDescent="0.3">
      <c r="A246" s="15">
        <v>7</v>
      </c>
      <c r="B246" s="6" t="s">
        <v>1725</v>
      </c>
      <c r="C246" s="5">
        <v>4.0170000000000003</v>
      </c>
      <c r="D246" s="6" t="s">
        <v>1542</v>
      </c>
      <c r="E246" s="37" t="s">
        <v>1640</v>
      </c>
      <c r="F246" t="s">
        <v>1570</v>
      </c>
    </row>
    <row r="247" spans="1:6" ht="12.75" customHeight="1" x14ac:dyDescent="0.3">
      <c r="A247" s="15">
        <v>8</v>
      </c>
      <c r="B247" s="6" t="s">
        <v>1726</v>
      </c>
      <c r="C247" s="5">
        <v>0.23499999999999999</v>
      </c>
      <c r="D247" s="6" t="s">
        <v>1542</v>
      </c>
      <c r="E247" s="37" t="s">
        <v>91</v>
      </c>
      <c r="F247" t="s">
        <v>100</v>
      </c>
    </row>
    <row r="248" spans="1:6" ht="12.75" customHeight="1" x14ac:dyDescent="0.3">
      <c r="A248" s="15">
        <v>8</v>
      </c>
      <c r="B248" s="6" t="s">
        <v>1727</v>
      </c>
      <c r="C248" s="5">
        <v>7.4999999999999997E-2</v>
      </c>
      <c r="D248" s="6" t="s">
        <v>1542</v>
      </c>
      <c r="E248" s="37" t="s">
        <v>91</v>
      </c>
      <c r="F248" t="s">
        <v>100</v>
      </c>
    </row>
    <row r="249" spans="1:6" ht="12.75" customHeight="1" x14ac:dyDescent="0.3">
      <c r="A249" s="15">
        <v>8</v>
      </c>
      <c r="B249" s="6" t="s">
        <v>1728</v>
      </c>
      <c r="C249" s="5">
        <v>4.0999999999999996</v>
      </c>
      <c r="D249" s="6" t="s">
        <v>1542</v>
      </c>
      <c r="E249" s="37" t="s">
        <v>91</v>
      </c>
      <c r="F249" t="s">
        <v>100</v>
      </c>
    </row>
    <row r="250" spans="1:6" ht="12.75" customHeight="1" x14ac:dyDescent="0.3">
      <c r="A250" s="15">
        <v>9</v>
      </c>
      <c r="B250" s="6" t="s">
        <v>1729</v>
      </c>
      <c r="C250" s="5">
        <v>0.9</v>
      </c>
      <c r="D250" s="6" t="s">
        <v>1542</v>
      </c>
      <c r="E250" s="37" t="s">
        <v>1604</v>
      </c>
      <c r="F250" t="s">
        <v>1605</v>
      </c>
    </row>
    <row r="251" spans="1:6" ht="12.75" customHeight="1" x14ac:dyDescent="0.3">
      <c r="A251" s="15">
        <v>10</v>
      </c>
      <c r="B251" s="6" t="s">
        <v>1730</v>
      </c>
      <c r="C251" s="5">
        <v>2.2214999999999998</v>
      </c>
      <c r="D251" s="6" t="s">
        <v>1541</v>
      </c>
      <c r="E251" s="37" t="s">
        <v>1575</v>
      </c>
      <c r="F251" t="s">
        <v>114</v>
      </c>
    </row>
    <row r="252" spans="1:6" ht="12.75" customHeight="1" x14ac:dyDescent="0.3">
      <c r="A252" s="15">
        <v>10</v>
      </c>
      <c r="B252" s="6" t="s">
        <v>1731</v>
      </c>
      <c r="C252" s="5">
        <v>1.9199999999999998E-2</v>
      </c>
      <c r="D252" s="6" t="s">
        <v>1541</v>
      </c>
      <c r="E252" s="37" t="s">
        <v>1575</v>
      </c>
      <c r="F252" t="s">
        <v>114</v>
      </c>
    </row>
    <row r="253" spans="1:6" ht="12.75" customHeight="1" x14ac:dyDescent="0.3">
      <c r="A253" s="15">
        <v>10</v>
      </c>
      <c r="B253" s="6" t="s">
        <v>1732</v>
      </c>
      <c r="C253" s="5">
        <v>4.1176000000000004</v>
      </c>
      <c r="D253" s="6" t="s">
        <v>1541</v>
      </c>
      <c r="E253" s="37" t="s">
        <v>1575</v>
      </c>
      <c r="F253" t="s">
        <v>114</v>
      </c>
    </row>
    <row r="254" spans="1:6" ht="12.75" customHeight="1" x14ac:dyDescent="0.3">
      <c r="A254" s="15">
        <v>12</v>
      </c>
      <c r="B254" s="6" t="s">
        <v>1733</v>
      </c>
      <c r="C254" s="5">
        <v>0.74619999999999997</v>
      </c>
      <c r="D254" s="6" t="s">
        <v>1541</v>
      </c>
      <c r="E254" s="37" t="s">
        <v>124</v>
      </c>
      <c r="F254" t="s">
        <v>128</v>
      </c>
    </row>
    <row r="255" spans="1:6" ht="12.75" customHeight="1" x14ac:dyDescent="0.3">
      <c r="A255" s="15">
        <v>12</v>
      </c>
      <c r="B255" s="6" t="s">
        <v>1734</v>
      </c>
      <c r="C255" s="5">
        <v>1.0752999999999999</v>
      </c>
      <c r="D255" s="6" t="s">
        <v>1541</v>
      </c>
      <c r="E255" s="37" t="s">
        <v>124</v>
      </c>
      <c r="F255" t="s">
        <v>128</v>
      </c>
    </row>
    <row r="256" spans="1:6" ht="12.75" customHeight="1" x14ac:dyDescent="0.3">
      <c r="A256" s="15">
        <v>12</v>
      </c>
      <c r="B256" s="6" t="s">
        <v>1735</v>
      </c>
      <c r="C256" s="5">
        <v>1.2044999999999999</v>
      </c>
      <c r="D256" s="6" t="s">
        <v>1541</v>
      </c>
      <c r="E256" s="37" t="s">
        <v>124</v>
      </c>
      <c r="F256" t="s">
        <v>128</v>
      </c>
    </row>
    <row r="257" spans="1:6" ht="12.75" customHeight="1" x14ac:dyDescent="0.3">
      <c r="A257" s="15">
        <v>12</v>
      </c>
      <c r="B257" s="6" t="s">
        <v>1736</v>
      </c>
      <c r="C257" s="5">
        <v>0.53549999999999998</v>
      </c>
      <c r="D257" s="6" t="s">
        <v>1541</v>
      </c>
      <c r="E257" s="37" t="s">
        <v>124</v>
      </c>
      <c r="F257" t="s">
        <v>128</v>
      </c>
    </row>
    <row r="258" spans="1:6" ht="12.75" customHeight="1" x14ac:dyDescent="0.3">
      <c r="A258" s="15">
        <v>13</v>
      </c>
      <c r="B258" s="6" t="s">
        <v>1737</v>
      </c>
      <c r="C258" s="5">
        <v>4.1885000000000003</v>
      </c>
      <c r="D258" s="6" t="s">
        <v>1541</v>
      </c>
      <c r="E258" s="37" t="s">
        <v>1641</v>
      </c>
      <c r="F258" t="s">
        <v>128</v>
      </c>
    </row>
    <row r="259" spans="1:6" ht="12.75" customHeight="1" x14ac:dyDescent="0.3">
      <c r="A259" s="15">
        <v>14</v>
      </c>
      <c r="B259" s="6" t="s">
        <v>1738</v>
      </c>
      <c r="C259" s="5">
        <v>4.0369999999999999</v>
      </c>
      <c r="D259" s="6" t="s">
        <v>1542</v>
      </c>
      <c r="E259" s="37" t="s">
        <v>124</v>
      </c>
      <c r="F259" t="s">
        <v>128</v>
      </c>
    </row>
    <row r="260" spans="1:6" ht="12.75" customHeight="1" x14ac:dyDescent="0.3">
      <c r="A260" s="15">
        <v>15</v>
      </c>
      <c r="B260" s="6" t="s">
        <v>1739</v>
      </c>
      <c r="C260" s="5">
        <v>1.86</v>
      </c>
      <c r="D260" s="6" t="s">
        <v>1541</v>
      </c>
      <c r="E260" s="37" t="s">
        <v>1559</v>
      </c>
      <c r="F260" t="s">
        <v>141</v>
      </c>
    </row>
    <row r="261" spans="1:6" ht="12.75" customHeight="1" x14ac:dyDescent="0.3">
      <c r="A261" s="15">
        <v>16</v>
      </c>
      <c r="B261" s="6" t="s">
        <v>1740</v>
      </c>
      <c r="C261" s="5">
        <v>2.552</v>
      </c>
      <c r="D261" s="6" t="s">
        <v>1541</v>
      </c>
      <c r="E261" s="37" t="s">
        <v>1544</v>
      </c>
      <c r="F261" t="s">
        <v>885</v>
      </c>
    </row>
    <row r="262" spans="1:6" ht="12.75" customHeight="1" x14ac:dyDescent="0.3">
      <c r="A262" s="15">
        <v>16</v>
      </c>
      <c r="B262" s="6" t="s">
        <v>1741</v>
      </c>
      <c r="C262" s="5">
        <v>2.2759999999999998</v>
      </c>
      <c r="D262" s="6" t="s">
        <v>1541</v>
      </c>
      <c r="E262" s="37" t="s">
        <v>1544</v>
      </c>
      <c r="F262" t="s">
        <v>885</v>
      </c>
    </row>
    <row r="263" spans="1:6" ht="12.75" customHeight="1" x14ac:dyDescent="0.3">
      <c r="A263" s="15">
        <v>17</v>
      </c>
      <c r="B263" s="6" t="s">
        <v>1742</v>
      </c>
      <c r="C263" s="5">
        <v>1.548</v>
      </c>
      <c r="D263" s="6" t="s">
        <v>1610</v>
      </c>
      <c r="E263" s="37" t="s">
        <v>1598</v>
      </c>
      <c r="F263" t="s">
        <v>1599</v>
      </c>
    </row>
    <row r="264" spans="1:6" ht="12.75" customHeight="1" x14ac:dyDescent="0.3">
      <c r="A264" s="15">
        <v>17</v>
      </c>
      <c r="B264" s="6" t="s">
        <v>1743</v>
      </c>
      <c r="C264" s="5">
        <v>1.02</v>
      </c>
      <c r="D264" s="6" t="s">
        <v>1610</v>
      </c>
      <c r="E264" s="37" t="s">
        <v>1598</v>
      </c>
      <c r="F264" t="s">
        <v>1599</v>
      </c>
    </row>
    <row r="265" spans="1:6" ht="12.75" customHeight="1" x14ac:dyDescent="0.3">
      <c r="A265" s="15">
        <v>18</v>
      </c>
      <c r="B265" s="6" t="s">
        <v>1744</v>
      </c>
      <c r="C265" s="5">
        <v>0.81950000000000001</v>
      </c>
      <c r="D265" s="6" t="s">
        <v>1610</v>
      </c>
      <c r="E265" s="37" t="s">
        <v>1598</v>
      </c>
      <c r="F265" t="s">
        <v>1599</v>
      </c>
    </row>
    <row r="266" spans="1:6" ht="12.75" customHeight="1" x14ac:dyDescent="0.3">
      <c r="A266" s="15">
        <v>18</v>
      </c>
      <c r="B266" s="6" t="s">
        <v>1745</v>
      </c>
      <c r="C266" s="5">
        <v>0.5615</v>
      </c>
      <c r="D266" s="6" t="s">
        <v>1610</v>
      </c>
      <c r="E266" s="37" t="s">
        <v>1598</v>
      </c>
      <c r="F266" t="s">
        <v>1599</v>
      </c>
    </row>
    <row r="267" spans="1:6" ht="12.75" customHeight="1" x14ac:dyDescent="0.3">
      <c r="A267" s="15">
        <v>19</v>
      </c>
      <c r="B267" s="6" t="s">
        <v>1746</v>
      </c>
      <c r="C267" s="5">
        <v>0.86199999999999999</v>
      </c>
      <c r="D267" s="6" t="s">
        <v>1610</v>
      </c>
      <c r="E267" s="37" t="s">
        <v>1559</v>
      </c>
      <c r="F267" t="s">
        <v>141</v>
      </c>
    </row>
    <row r="268" spans="1:6" ht="12.75" customHeight="1" x14ac:dyDescent="0.3">
      <c r="A268" s="15">
        <v>19</v>
      </c>
      <c r="B268" s="6" t="s">
        <v>1747</v>
      </c>
      <c r="C268" s="5">
        <v>2.1960000000000002</v>
      </c>
      <c r="D268" s="6" t="s">
        <v>1610</v>
      </c>
      <c r="E268" s="37" t="s">
        <v>1559</v>
      </c>
      <c r="F268" t="s">
        <v>141</v>
      </c>
    </row>
    <row r="269" spans="1:6" ht="12.75" customHeight="1" x14ac:dyDescent="0.3">
      <c r="A269" s="15">
        <v>20</v>
      </c>
      <c r="B269" s="6" t="s">
        <v>1748</v>
      </c>
      <c r="C269" s="5">
        <v>4.1950000000000003</v>
      </c>
      <c r="D269" s="6" t="s">
        <v>1558</v>
      </c>
      <c r="E269" s="37" t="s">
        <v>1642</v>
      </c>
      <c r="F269" t="s">
        <v>141</v>
      </c>
    </row>
    <row r="270" spans="1:6" ht="12.75" customHeight="1" x14ac:dyDescent="0.3">
      <c r="A270" s="15">
        <v>20</v>
      </c>
      <c r="B270" s="6" t="s">
        <v>1749</v>
      </c>
      <c r="C270" s="5">
        <v>0.78400000000000003</v>
      </c>
      <c r="D270" s="6" t="s">
        <v>1558</v>
      </c>
      <c r="E270" s="37" t="s">
        <v>1642</v>
      </c>
      <c r="F270" t="s">
        <v>141</v>
      </c>
    </row>
    <row r="271" spans="1:6" ht="12.75" customHeight="1" x14ac:dyDescent="0.3">
      <c r="A271" s="15">
        <v>21</v>
      </c>
      <c r="B271" s="6" t="s">
        <v>1750</v>
      </c>
      <c r="C271" s="5">
        <v>2.6859999999999999</v>
      </c>
      <c r="D271" s="6" t="s">
        <v>1558</v>
      </c>
      <c r="E271" s="37" t="s">
        <v>1544</v>
      </c>
      <c r="F271" t="s">
        <v>885</v>
      </c>
    </row>
    <row r="272" spans="1:6" ht="12.75" customHeight="1" x14ac:dyDescent="0.3">
      <c r="A272" s="15">
        <v>21</v>
      </c>
      <c r="B272" s="6" t="s">
        <v>1751</v>
      </c>
      <c r="C272" s="5">
        <v>3.3839999999999999</v>
      </c>
      <c r="D272" s="6" t="s">
        <v>1558</v>
      </c>
      <c r="E272" s="37" t="s">
        <v>1544</v>
      </c>
      <c r="F272" t="s">
        <v>885</v>
      </c>
    </row>
    <row r="273" spans="1:6" ht="12.75" customHeight="1" x14ac:dyDescent="0.3">
      <c r="A273" s="15">
        <v>22</v>
      </c>
      <c r="B273" s="6" t="s">
        <v>1752</v>
      </c>
      <c r="C273" s="5">
        <v>0.56399999999999995</v>
      </c>
      <c r="D273" s="6" t="s">
        <v>1610</v>
      </c>
      <c r="E273" s="37" t="s">
        <v>1643</v>
      </c>
      <c r="F273" t="s">
        <v>1557</v>
      </c>
    </row>
    <row r="274" spans="1:6" ht="12.75" customHeight="1" x14ac:dyDescent="0.3">
      <c r="A274" s="15">
        <v>22</v>
      </c>
      <c r="B274" s="6" t="s">
        <v>1753</v>
      </c>
      <c r="C274" s="5">
        <v>2.44</v>
      </c>
      <c r="D274" s="6" t="s">
        <v>1610</v>
      </c>
      <c r="E274" s="37" t="s">
        <v>1643</v>
      </c>
      <c r="F274" t="s">
        <v>1557</v>
      </c>
    </row>
    <row r="275" spans="1:6" ht="12.75" customHeight="1" x14ac:dyDescent="0.3">
      <c r="A275" s="15">
        <v>23</v>
      </c>
      <c r="B275" s="6" t="s">
        <v>1754</v>
      </c>
      <c r="C275" s="5">
        <v>1.29</v>
      </c>
      <c r="D275" s="6" t="s">
        <v>1541</v>
      </c>
      <c r="E275" s="37" t="s">
        <v>1559</v>
      </c>
      <c r="F275" t="s">
        <v>141</v>
      </c>
    </row>
    <row r="276" spans="1:6" ht="12.75" customHeight="1" x14ac:dyDescent="0.3">
      <c r="A276" s="15">
        <v>24</v>
      </c>
      <c r="B276" s="6" t="s">
        <v>1755</v>
      </c>
      <c r="C276" s="5">
        <v>0.43769999999999998</v>
      </c>
      <c r="D276" s="6" t="s">
        <v>1542</v>
      </c>
      <c r="E276" s="37" t="s">
        <v>1609</v>
      </c>
      <c r="F276" t="s">
        <v>188</v>
      </c>
    </row>
    <row r="277" spans="1:6" ht="12.75" customHeight="1" x14ac:dyDescent="0.3">
      <c r="A277" s="15">
        <v>24</v>
      </c>
      <c r="B277" s="6" t="s">
        <v>1756</v>
      </c>
      <c r="C277" s="5">
        <v>1.99</v>
      </c>
      <c r="D277" s="6" t="s">
        <v>1542</v>
      </c>
      <c r="E277" s="37" t="s">
        <v>1609</v>
      </c>
      <c r="F277" t="s">
        <v>188</v>
      </c>
    </row>
    <row r="278" spans="1:6" ht="12.75" customHeight="1" x14ac:dyDescent="0.3">
      <c r="A278" s="15">
        <v>24</v>
      </c>
      <c r="B278" s="6" t="s">
        <v>1757</v>
      </c>
      <c r="C278" s="5">
        <v>1.1245000000000001</v>
      </c>
      <c r="D278" s="6" t="s">
        <v>1542</v>
      </c>
      <c r="E278" s="37" t="s">
        <v>1609</v>
      </c>
      <c r="F278" t="s">
        <v>188</v>
      </c>
    </row>
    <row r="279" spans="1:6" ht="12.75" customHeight="1" x14ac:dyDescent="0.3">
      <c r="A279" s="15">
        <v>24</v>
      </c>
      <c r="B279" s="6" t="s">
        <v>1758</v>
      </c>
      <c r="C279" s="5">
        <v>0.33850000000000002</v>
      </c>
      <c r="D279" s="6" t="s">
        <v>1542</v>
      </c>
      <c r="E279" s="37" t="s">
        <v>1609</v>
      </c>
      <c r="F279" t="s">
        <v>188</v>
      </c>
    </row>
    <row r="280" spans="1:6" ht="12.75" customHeight="1" x14ac:dyDescent="0.3">
      <c r="A280" s="15">
        <v>24</v>
      </c>
      <c r="B280" s="6" t="s">
        <v>1759</v>
      </c>
      <c r="C280" s="5">
        <v>0.73250000000000004</v>
      </c>
      <c r="D280" s="6" t="s">
        <v>1542</v>
      </c>
      <c r="E280" s="37" t="s">
        <v>1609</v>
      </c>
      <c r="F280" t="s">
        <v>188</v>
      </c>
    </row>
    <row r="281" spans="1:6" ht="12.75" customHeight="1" x14ac:dyDescent="0.3">
      <c r="A281" s="15">
        <v>24</v>
      </c>
      <c r="B281" s="6" t="s">
        <v>1760</v>
      </c>
      <c r="C281" s="5">
        <v>0.39400000000000002</v>
      </c>
      <c r="D281" s="6" t="s">
        <v>1542</v>
      </c>
      <c r="E281" s="37" t="s">
        <v>1609</v>
      </c>
      <c r="F281" t="s">
        <v>188</v>
      </c>
    </row>
    <row r="282" spans="1:6" ht="12.75" customHeight="1" x14ac:dyDescent="0.3">
      <c r="A282" s="15">
        <v>24</v>
      </c>
      <c r="B282" s="6" t="s">
        <v>1761</v>
      </c>
      <c r="C282" s="5">
        <v>1.1445000000000001</v>
      </c>
      <c r="D282" s="6" t="s">
        <v>1542</v>
      </c>
      <c r="E282" s="37" t="s">
        <v>1609</v>
      </c>
      <c r="F282" t="s">
        <v>188</v>
      </c>
    </row>
    <row r="283" spans="1:6" ht="12.75" customHeight="1" x14ac:dyDescent="0.3">
      <c r="A283" s="15">
        <v>24</v>
      </c>
      <c r="B283" s="6" t="s">
        <v>1762</v>
      </c>
      <c r="C283" s="5">
        <v>1.1445000000000001</v>
      </c>
      <c r="D283" s="6" t="s">
        <v>1542</v>
      </c>
      <c r="E283" s="37" t="s">
        <v>1609</v>
      </c>
      <c r="F283" t="s">
        <v>188</v>
      </c>
    </row>
    <row r="284" spans="1:6" ht="12.75" customHeight="1" x14ac:dyDescent="0.3">
      <c r="A284" s="15">
        <v>25</v>
      </c>
      <c r="B284" s="6" t="s">
        <v>1763</v>
      </c>
      <c r="C284" s="5">
        <v>1.9339999999999999</v>
      </c>
      <c r="D284" s="6" t="s">
        <v>1542</v>
      </c>
      <c r="E284" s="37" t="s">
        <v>1587</v>
      </c>
      <c r="F284" t="s">
        <v>1588</v>
      </c>
    </row>
    <row r="285" spans="1:6" ht="12.75" customHeight="1" x14ac:dyDescent="0.3">
      <c r="A285" s="15">
        <v>25</v>
      </c>
      <c r="B285" s="6" t="s">
        <v>1764</v>
      </c>
      <c r="C285" s="5">
        <v>0.47799999999999998</v>
      </c>
      <c r="D285" s="6" t="s">
        <v>1542</v>
      </c>
      <c r="E285" s="37" t="s">
        <v>1587</v>
      </c>
      <c r="F285" t="s">
        <v>1588</v>
      </c>
    </row>
    <row r="286" spans="1:6" ht="12.75" customHeight="1" x14ac:dyDescent="0.3">
      <c r="A286" s="15">
        <v>25</v>
      </c>
      <c r="B286" s="6" t="s">
        <v>1765</v>
      </c>
      <c r="C286" s="5">
        <v>4.45</v>
      </c>
      <c r="D286" s="6" t="s">
        <v>1542</v>
      </c>
      <c r="E286" s="37" t="s">
        <v>1587</v>
      </c>
      <c r="F286" t="s">
        <v>1588</v>
      </c>
    </row>
    <row r="287" spans="1:6" ht="12.75" customHeight="1" x14ac:dyDescent="0.3">
      <c r="A287" s="15">
        <v>25</v>
      </c>
      <c r="B287" s="6" t="s">
        <v>1766</v>
      </c>
      <c r="C287" s="5">
        <v>4.4000000000000004</v>
      </c>
      <c r="D287" s="6" t="s">
        <v>1542</v>
      </c>
      <c r="E287" s="37" t="s">
        <v>1587</v>
      </c>
      <c r="F287" t="s">
        <v>1588</v>
      </c>
    </row>
    <row r="288" spans="1:6" ht="12.75" customHeight="1" x14ac:dyDescent="0.3">
      <c r="A288" s="15">
        <v>25</v>
      </c>
      <c r="B288" s="6" t="s">
        <v>1767</v>
      </c>
      <c r="C288" s="5">
        <v>0.72</v>
      </c>
      <c r="D288" s="6" t="s">
        <v>1542</v>
      </c>
      <c r="E288" s="37" t="s">
        <v>1587</v>
      </c>
      <c r="F288" t="s">
        <v>1588</v>
      </c>
    </row>
    <row r="289" spans="1:6" ht="12.75" customHeight="1" x14ac:dyDescent="0.3">
      <c r="A289" s="15">
        <v>25</v>
      </c>
      <c r="B289" s="6" t="s">
        <v>1768</v>
      </c>
      <c r="C289" s="5">
        <v>0.48199999999999998</v>
      </c>
      <c r="D289" s="6" t="s">
        <v>1542</v>
      </c>
      <c r="E289" s="37" t="s">
        <v>1587</v>
      </c>
      <c r="F289" t="s">
        <v>1588</v>
      </c>
    </row>
    <row r="290" spans="1:6" ht="12.75" customHeight="1" x14ac:dyDescent="0.3">
      <c r="A290" s="15">
        <v>26</v>
      </c>
      <c r="B290" s="6" t="s">
        <v>1769</v>
      </c>
      <c r="C290" s="5">
        <v>4.32</v>
      </c>
      <c r="D290" s="6" t="s">
        <v>1541</v>
      </c>
      <c r="E290" s="37" t="s">
        <v>1644</v>
      </c>
      <c r="F290" t="s">
        <v>200</v>
      </c>
    </row>
    <row r="291" spans="1:6" ht="12.75" customHeight="1" x14ac:dyDescent="0.3">
      <c r="A291" s="15">
        <v>27</v>
      </c>
      <c r="B291" s="6" t="s">
        <v>1770</v>
      </c>
      <c r="C291" s="5">
        <v>0.17599999999999999</v>
      </c>
      <c r="D291" s="6" t="s">
        <v>1541</v>
      </c>
      <c r="E291" s="37" t="s">
        <v>919</v>
      </c>
      <c r="F291" t="s">
        <v>202</v>
      </c>
    </row>
    <row r="292" spans="1:6" ht="12.75" customHeight="1" x14ac:dyDescent="0.3">
      <c r="A292" s="15">
        <v>27</v>
      </c>
      <c r="B292" s="6" t="s">
        <v>1771</v>
      </c>
      <c r="C292" s="5">
        <v>1.032</v>
      </c>
      <c r="D292" s="6" t="s">
        <v>1541</v>
      </c>
      <c r="E292" s="37" t="s">
        <v>919</v>
      </c>
      <c r="F292" t="s">
        <v>202</v>
      </c>
    </row>
    <row r="293" spans="1:6" ht="12.75" customHeight="1" x14ac:dyDescent="0.3">
      <c r="A293" s="15">
        <v>27</v>
      </c>
      <c r="B293" s="6" t="s">
        <v>1772</v>
      </c>
      <c r="C293" s="5">
        <v>0.91500000000000004</v>
      </c>
      <c r="D293" s="6" t="s">
        <v>1541</v>
      </c>
      <c r="E293" s="37" t="s">
        <v>919</v>
      </c>
      <c r="F293" t="s">
        <v>202</v>
      </c>
    </row>
    <row r="294" spans="1:6" ht="12.75" customHeight="1" x14ac:dyDescent="0.3">
      <c r="A294" s="15">
        <v>27</v>
      </c>
      <c r="B294" s="6" t="s">
        <v>1773</v>
      </c>
      <c r="C294" s="5">
        <v>0.99650000000000005</v>
      </c>
      <c r="D294" s="6" t="s">
        <v>1541</v>
      </c>
      <c r="E294" s="37" t="s">
        <v>919</v>
      </c>
      <c r="F294" t="s">
        <v>202</v>
      </c>
    </row>
    <row r="295" spans="1:6" ht="12.75" customHeight="1" x14ac:dyDescent="0.3">
      <c r="A295" s="15">
        <v>28</v>
      </c>
      <c r="B295" s="6" t="s">
        <v>1774</v>
      </c>
      <c r="C295" s="5">
        <v>0.5615</v>
      </c>
      <c r="D295" s="6" t="s">
        <v>1542</v>
      </c>
      <c r="E295" s="37" t="s">
        <v>919</v>
      </c>
      <c r="F295" t="s">
        <v>202</v>
      </c>
    </row>
    <row r="296" spans="1:6" ht="12.75" customHeight="1" x14ac:dyDescent="0.3">
      <c r="A296" s="15">
        <v>28</v>
      </c>
      <c r="B296" s="6" t="s">
        <v>1775</v>
      </c>
      <c r="C296" s="5">
        <v>0.1406</v>
      </c>
      <c r="D296" s="6" t="s">
        <v>1542</v>
      </c>
      <c r="E296" s="37" t="s">
        <v>919</v>
      </c>
      <c r="F296" t="s">
        <v>202</v>
      </c>
    </row>
    <row r="297" spans="1:6" ht="12.75" customHeight="1" x14ac:dyDescent="0.3">
      <c r="A297" s="15">
        <v>28</v>
      </c>
      <c r="B297" s="6" t="s">
        <v>1776</v>
      </c>
      <c r="C297" s="5">
        <v>0.18579999999999999</v>
      </c>
      <c r="D297" s="6" t="s">
        <v>1542</v>
      </c>
      <c r="E297" s="37" t="s">
        <v>919</v>
      </c>
      <c r="F297" t="s">
        <v>202</v>
      </c>
    </row>
    <row r="298" spans="1:6" ht="12.75" customHeight="1" x14ac:dyDescent="0.3">
      <c r="A298" s="15">
        <v>28</v>
      </c>
      <c r="B298" s="6" t="s">
        <v>1777</v>
      </c>
      <c r="C298" s="5">
        <v>0.97070000000000001</v>
      </c>
      <c r="D298" s="6" t="s">
        <v>1542</v>
      </c>
      <c r="E298" s="37" t="s">
        <v>919</v>
      </c>
      <c r="F298" t="s">
        <v>202</v>
      </c>
    </row>
    <row r="299" spans="1:6" ht="12.75" customHeight="1" x14ac:dyDescent="0.3">
      <c r="A299" s="15">
        <v>29</v>
      </c>
      <c r="B299" s="6" t="s">
        <v>1778</v>
      </c>
      <c r="C299" s="5">
        <v>0.80200000000000005</v>
      </c>
      <c r="D299" s="6" t="s">
        <v>1558</v>
      </c>
      <c r="E299" s="37" t="s">
        <v>1645</v>
      </c>
      <c r="F299" t="s">
        <v>212</v>
      </c>
    </row>
    <row r="300" spans="1:6" ht="12.75" customHeight="1" x14ac:dyDescent="0.3">
      <c r="A300" s="15">
        <v>29</v>
      </c>
      <c r="B300" s="6" t="s">
        <v>1779</v>
      </c>
      <c r="C300" s="5">
        <v>0.76500000000000001</v>
      </c>
      <c r="D300" s="6" t="s">
        <v>1558</v>
      </c>
      <c r="E300" s="37" t="s">
        <v>1645</v>
      </c>
      <c r="F300" t="s">
        <v>212</v>
      </c>
    </row>
    <row r="301" spans="1:6" ht="12.75" customHeight="1" x14ac:dyDescent="0.3">
      <c r="A301" s="15">
        <v>29</v>
      </c>
      <c r="B301" s="6" t="s">
        <v>1780</v>
      </c>
      <c r="C301" s="5">
        <v>0.95499999999999996</v>
      </c>
      <c r="D301" s="6" t="s">
        <v>1558</v>
      </c>
      <c r="E301" s="37" t="s">
        <v>1645</v>
      </c>
      <c r="F301" t="s">
        <v>212</v>
      </c>
    </row>
    <row r="302" spans="1:6" ht="12.75" customHeight="1" x14ac:dyDescent="0.3">
      <c r="A302" s="15">
        <v>29</v>
      </c>
      <c r="B302" s="6" t="s">
        <v>1781</v>
      </c>
      <c r="C302" s="5">
        <v>1.0985</v>
      </c>
      <c r="D302" s="6" t="s">
        <v>1558</v>
      </c>
      <c r="E302" s="37" t="s">
        <v>1645</v>
      </c>
      <c r="F302" t="s">
        <v>212</v>
      </c>
    </row>
    <row r="303" spans="1:6" ht="12.75" customHeight="1" x14ac:dyDescent="0.3">
      <c r="A303" s="15">
        <v>30</v>
      </c>
      <c r="B303" s="6" t="s">
        <v>1782</v>
      </c>
      <c r="C303" s="5">
        <v>3.5939999999999999</v>
      </c>
      <c r="D303" s="6" t="s">
        <v>1558</v>
      </c>
      <c r="E303" s="37" t="s">
        <v>1151</v>
      </c>
      <c r="F303" t="s">
        <v>212</v>
      </c>
    </row>
    <row r="304" spans="1:6" ht="12.75" customHeight="1" x14ac:dyDescent="0.3">
      <c r="A304" s="15">
        <v>31</v>
      </c>
      <c r="B304" s="6" t="s">
        <v>1783</v>
      </c>
      <c r="C304" s="5">
        <v>0.66300000000000003</v>
      </c>
      <c r="D304" s="6" t="s">
        <v>1558</v>
      </c>
      <c r="E304" s="37" t="s">
        <v>1646</v>
      </c>
      <c r="F304" t="s">
        <v>212</v>
      </c>
    </row>
    <row r="305" spans="1:6" ht="12.75" customHeight="1" x14ac:dyDescent="0.3">
      <c r="A305" s="15">
        <v>31</v>
      </c>
      <c r="B305" s="6" t="s">
        <v>1784</v>
      </c>
      <c r="C305" s="5">
        <v>0.29499999999999998</v>
      </c>
      <c r="D305" s="6" t="s">
        <v>1558</v>
      </c>
      <c r="E305" s="37" t="s">
        <v>1646</v>
      </c>
      <c r="F305" t="s">
        <v>212</v>
      </c>
    </row>
    <row r="306" spans="1:6" ht="12.75" customHeight="1" x14ac:dyDescent="0.3">
      <c r="A306" s="15">
        <v>31</v>
      </c>
      <c r="B306" s="6" t="s">
        <v>1785</v>
      </c>
      <c r="C306" s="5">
        <v>0.752</v>
      </c>
      <c r="D306" s="6" t="s">
        <v>1558</v>
      </c>
      <c r="E306" s="37" t="s">
        <v>1646</v>
      </c>
      <c r="F306" t="s">
        <v>212</v>
      </c>
    </row>
    <row r="307" spans="1:6" ht="12.75" customHeight="1" x14ac:dyDescent="0.3">
      <c r="A307" s="15">
        <v>31</v>
      </c>
      <c r="B307" s="6" t="s">
        <v>1786</v>
      </c>
      <c r="C307" s="5">
        <v>0.91400000000000003</v>
      </c>
      <c r="D307" s="6" t="s">
        <v>1558</v>
      </c>
      <c r="E307" s="37" t="s">
        <v>1646</v>
      </c>
      <c r="F307" t="s">
        <v>212</v>
      </c>
    </row>
    <row r="308" spans="1:6" ht="12.75" customHeight="1" x14ac:dyDescent="0.3">
      <c r="A308" s="15">
        <v>32</v>
      </c>
      <c r="B308" s="6" t="s">
        <v>1787</v>
      </c>
      <c r="C308" s="5">
        <v>0.51400000000000001</v>
      </c>
      <c r="D308" s="6" t="s">
        <v>1558</v>
      </c>
      <c r="E308" s="37" t="s">
        <v>1151</v>
      </c>
      <c r="F308" t="s">
        <v>212</v>
      </c>
    </row>
    <row r="309" spans="1:6" ht="12.75" customHeight="1" x14ac:dyDescent="0.3">
      <c r="A309" s="15">
        <v>32</v>
      </c>
      <c r="B309" s="6" t="s">
        <v>1788</v>
      </c>
      <c r="C309" s="5">
        <v>0.51400000000000001</v>
      </c>
      <c r="D309" s="6" t="s">
        <v>1558</v>
      </c>
      <c r="E309" s="37" t="s">
        <v>1151</v>
      </c>
      <c r="F309" t="s">
        <v>212</v>
      </c>
    </row>
    <row r="310" spans="1:6" ht="12.75" customHeight="1" x14ac:dyDescent="0.3">
      <c r="A310" s="15">
        <v>32</v>
      </c>
      <c r="B310" s="6" t="s">
        <v>1789</v>
      </c>
      <c r="C310" s="5">
        <v>0.49</v>
      </c>
      <c r="D310" s="6" t="s">
        <v>1558</v>
      </c>
      <c r="E310" s="37" t="s">
        <v>1151</v>
      </c>
      <c r="F310" t="s">
        <v>212</v>
      </c>
    </row>
    <row r="311" spans="1:6" ht="12.75" customHeight="1" x14ac:dyDescent="0.3">
      <c r="A311" s="15">
        <v>32</v>
      </c>
      <c r="B311" s="6" t="s">
        <v>1790</v>
      </c>
      <c r="C311" s="5">
        <v>0.51800000000000002</v>
      </c>
      <c r="D311" s="6" t="s">
        <v>1558</v>
      </c>
      <c r="E311" s="37" t="s">
        <v>1151</v>
      </c>
      <c r="F311" t="s">
        <v>212</v>
      </c>
    </row>
    <row r="312" spans="1:6" ht="12.75" customHeight="1" x14ac:dyDescent="0.3">
      <c r="A312" s="15">
        <v>32</v>
      </c>
      <c r="B312" s="6" t="s">
        <v>1791</v>
      </c>
      <c r="C312" s="5">
        <v>0.93700000000000006</v>
      </c>
      <c r="D312" s="6" t="s">
        <v>1558</v>
      </c>
      <c r="E312" s="37" t="s">
        <v>1151</v>
      </c>
      <c r="F312" t="s">
        <v>212</v>
      </c>
    </row>
    <row r="313" spans="1:6" ht="12.75" customHeight="1" x14ac:dyDescent="0.3">
      <c r="A313" s="15">
        <v>33</v>
      </c>
      <c r="B313" s="6" t="s">
        <v>1792</v>
      </c>
      <c r="C313" s="5">
        <v>1.9077</v>
      </c>
      <c r="D313" s="6" t="s">
        <v>1558</v>
      </c>
      <c r="E313" s="37" t="s">
        <v>1647</v>
      </c>
      <c r="F313" t="s">
        <v>212</v>
      </c>
    </row>
    <row r="314" spans="1:6" ht="12.75" customHeight="1" x14ac:dyDescent="0.3">
      <c r="A314" s="15">
        <v>34</v>
      </c>
      <c r="B314" s="6" t="s">
        <v>1793</v>
      </c>
      <c r="C314" s="5">
        <v>2.286</v>
      </c>
      <c r="D314" s="6" t="s">
        <v>1558</v>
      </c>
      <c r="E314" s="37" t="s">
        <v>1645</v>
      </c>
      <c r="F314" t="s">
        <v>212</v>
      </c>
    </row>
    <row r="315" spans="1:6" ht="12.75" customHeight="1" x14ac:dyDescent="0.3">
      <c r="A315" s="15">
        <v>34</v>
      </c>
      <c r="B315" s="6" t="s">
        <v>1794</v>
      </c>
      <c r="C315" s="5">
        <v>1.4359999999999999</v>
      </c>
      <c r="D315" s="6" t="s">
        <v>1558</v>
      </c>
      <c r="E315" s="37" t="s">
        <v>1645</v>
      </c>
      <c r="F315" t="s">
        <v>212</v>
      </c>
    </row>
    <row r="316" spans="1:6" ht="12.75" customHeight="1" x14ac:dyDescent="0.3">
      <c r="A316" s="15">
        <v>34</v>
      </c>
      <c r="B316" s="6" t="s">
        <v>1795</v>
      </c>
      <c r="C316" s="5">
        <v>1.073</v>
      </c>
      <c r="D316" s="6" t="s">
        <v>1558</v>
      </c>
      <c r="E316" s="37" t="s">
        <v>1645</v>
      </c>
      <c r="F316" t="s">
        <v>212</v>
      </c>
    </row>
    <row r="317" spans="1:6" ht="12.75" customHeight="1" x14ac:dyDescent="0.3">
      <c r="A317" s="15">
        <v>34</v>
      </c>
      <c r="B317" s="6" t="s">
        <v>1796</v>
      </c>
      <c r="C317" s="5">
        <v>1.9155</v>
      </c>
      <c r="D317" s="6" t="s">
        <v>1558</v>
      </c>
      <c r="E317" s="37" t="s">
        <v>1645</v>
      </c>
      <c r="F317" t="s">
        <v>212</v>
      </c>
    </row>
    <row r="318" spans="1:6" ht="12.75" customHeight="1" x14ac:dyDescent="0.3">
      <c r="A318" s="15">
        <v>34</v>
      </c>
      <c r="B318" s="6" t="s">
        <v>1797</v>
      </c>
      <c r="C318" s="5">
        <v>2.2109999999999999</v>
      </c>
      <c r="D318" s="6" t="s">
        <v>1558</v>
      </c>
      <c r="E318" s="37" t="s">
        <v>1645</v>
      </c>
      <c r="F318" t="s">
        <v>212</v>
      </c>
    </row>
    <row r="319" spans="1:6" ht="12.75" customHeight="1" x14ac:dyDescent="0.3">
      <c r="A319" s="15">
        <v>35</v>
      </c>
      <c r="B319" s="6" t="s">
        <v>1798</v>
      </c>
      <c r="C319" s="5">
        <v>0.38700000000000001</v>
      </c>
      <c r="D319" s="6" t="s">
        <v>1558</v>
      </c>
      <c r="E319" s="37" t="s">
        <v>1152</v>
      </c>
      <c r="F319" t="s">
        <v>923</v>
      </c>
    </row>
    <row r="320" spans="1:6" ht="12.75" customHeight="1" x14ac:dyDescent="0.3">
      <c r="A320" s="15">
        <v>35</v>
      </c>
      <c r="B320" s="6" t="s">
        <v>1799</v>
      </c>
      <c r="C320" s="5">
        <v>0.29499999999999998</v>
      </c>
      <c r="D320" s="6" t="s">
        <v>1558</v>
      </c>
      <c r="E320" s="37" t="s">
        <v>1152</v>
      </c>
      <c r="F320" t="s">
        <v>923</v>
      </c>
    </row>
    <row r="321" spans="1:6" ht="12.75" customHeight="1" x14ac:dyDescent="0.3">
      <c r="A321" s="15">
        <v>35</v>
      </c>
      <c r="B321" s="6" t="s">
        <v>1800</v>
      </c>
      <c r="C321" s="5">
        <v>0.28899999999999998</v>
      </c>
      <c r="D321" s="6" t="s">
        <v>1558</v>
      </c>
      <c r="E321" s="37" t="s">
        <v>1152</v>
      </c>
      <c r="F321" t="s">
        <v>923</v>
      </c>
    </row>
    <row r="322" spans="1:6" ht="12.75" customHeight="1" x14ac:dyDescent="0.3">
      <c r="A322" s="15">
        <v>35</v>
      </c>
      <c r="B322" s="6" t="s">
        <v>1801</v>
      </c>
      <c r="C322" s="5">
        <v>0.35199999999999998</v>
      </c>
      <c r="D322" s="6" t="s">
        <v>1558</v>
      </c>
      <c r="E322" s="37" t="s">
        <v>1152</v>
      </c>
      <c r="F322" t="s">
        <v>923</v>
      </c>
    </row>
    <row r="323" spans="1:6" ht="12.75" customHeight="1" x14ac:dyDescent="0.3">
      <c r="A323" s="15">
        <v>35</v>
      </c>
      <c r="B323" s="6" t="s">
        <v>1802</v>
      </c>
      <c r="C323" s="5">
        <v>0.34</v>
      </c>
      <c r="D323" s="6" t="s">
        <v>1558</v>
      </c>
      <c r="E323" s="37" t="s">
        <v>1152</v>
      </c>
      <c r="F323" t="s">
        <v>923</v>
      </c>
    </row>
    <row r="324" spans="1:6" ht="12.75" customHeight="1" x14ac:dyDescent="0.3">
      <c r="A324" s="15">
        <v>35</v>
      </c>
      <c r="B324" s="6" t="s">
        <v>1803</v>
      </c>
      <c r="C324" s="5">
        <v>0.40899999999999997</v>
      </c>
      <c r="D324" s="6" t="s">
        <v>1558</v>
      </c>
      <c r="E324" s="37" t="s">
        <v>1152</v>
      </c>
      <c r="F324" t="s">
        <v>923</v>
      </c>
    </row>
    <row r="325" spans="1:6" ht="12.75" customHeight="1" x14ac:dyDescent="0.3">
      <c r="A325" s="15">
        <v>35</v>
      </c>
      <c r="B325" s="6" t="s">
        <v>1804</v>
      </c>
      <c r="C325" s="5">
        <v>0.40500000000000003</v>
      </c>
      <c r="D325" s="6" t="s">
        <v>1558</v>
      </c>
      <c r="E325" s="37" t="s">
        <v>1152</v>
      </c>
      <c r="F325" t="s">
        <v>923</v>
      </c>
    </row>
    <row r="326" spans="1:6" ht="12.75" customHeight="1" x14ac:dyDescent="0.3">
      <c r="A326" s="15">
        <v>37</v>
      </c>
      <c r="B326" s="6" t="s">
        <v>1805</v>
      </c>
      <c r="C326" s="5">
        <v>4.1159999999999997</v>
      </c>
      <c r="D326" s="6" t="s">
        <v>1558</v>
      </c>
      <c r="E326" s="37" t="s">
        <v>1645</v>
      </c>
      <c r="F326" t="s">
        <v>212</v>
      </c>
    </row>
    <row r="327" spans="1:6" ht="12.75" customHeight="1" x14ac:dyDescent="0.3">
      <c r="A327" s="15">
        <v>37</v>
      </c>
      <c r="B327" s="6" t="s">
        <v>1806</v>
      </c>
      <c r="C327" s="5">
        <v>1.022</v>
      </c>
      <c r="D327" s="6" t="s">
        <v>1558</v>
      </c>
      <c r="E327" s="37" t="s">
        <v>1645</v>
      </c>
      <c r="F327" t="s">
        <v>212</v>
      </c>
    </row>
    <row r="328" spans="1:6" ht="12.75" customHeight="1" x14ac:dyDescent="0.3">
      <c r="A328" s="15">
        <v>37</v>
      </c>
      <c r="B328" s="6" t="s">
        <v>1807</v>
      </c>
      <c r="C328" s="5">
        <v>1.0249999999999999</v>
      </c>
      <c r="D328" s="6" t="s">
        <v>1558</v>
      </c>
      <c r="E328" s="37" t="s">
        <v>1645</v>
      </c>
      <c r="F328" t="s">
        <v>212</v>
      </c>
    </row>
    <row r="329" spans="1:6" ht="12.75" customHeight="1" x14ac:dyDescent="0.3">
      <c r="A329" s="15">
        <v>38</v>
      </c>
      <c r="B329" s="6" t="s">
        <v>1808</v>
      </c>
      <c r="C329" s="5">
        <v>0.93799999999999994</v>
      </c>
      <c r="D329" s="6" t="s">
        <v>1558</v>
      </c>
      <c r="E329" s="37" t="s">
        <v>1152</v>
      </c>
      <c r="F329" t="s">
        <v>923</v>
      </c>
    </row>
    <row r="330" spans="1:6" ht="12.75" customHeight="1" x14ac:dyDescent="0.3">
      <c r="A330" s="15">
        <v>38</v>
      </c>
      <c r="B330" s="6" t="s">
        <v>1809</v>
      </c>
      <c r="C330" s="5">
        <v>0.64400000000000002</v>
      </c>
      <c r="D330" s="6" t="s">
        <v>1558</v>
      </c>
      <c r="E330" s="37" t="s">
        <v>1152</v>
      </c>
      <c r="F330" t="s">
        <v>923</v>
      </c>
    </row>
    <row r="331" spans="1:6" ht="12.75" customHeight="1" x14ac:dyDescent="0.3">
      <c r="A331" s="15">
        <v>38</v>
      </c>
      <c r="B331" s="6" t="s">
        <v>1810</v>
      </c>
      <c r="C331" s="5">
        <v>1.26</v>
      </c>
      <c r="D331" s="6" t="s">
        <v>1558</v>
      </c>
      <c r="E331" s="37" t="s">
        <v>1152</v>
      </c>
      <c r="F331" t="s">
        <v>923</v>
      </c>
    </row>
    <row r="332" spans="1:6" ht="12.75" customHeight="1" x14ac:dyDescent="0.3">
      <c r="A332" s="15">
        <v>38</v>
      </c>
      <c r="B332" s="6" t="s">
        <v>1811</v>
      </c>
      <c r="C332" s="5">
        <v>0.53700000000000003</v>
      </c>
      <c r="D332" s="6" t="s">
        <v>1558</v>
      </c>
      <c r="E332" s="37" t="s">
        <v>1152</v>
      </c>
      <c r="F332" t="s">
        <v>923</v>
      </c>
    </row>
    <row r="333" spans="1:6" ht="12.75" customHeight="1" x14ac:dyDescent="0.3">
      <c r="A333" s="15">
        <v>38</v>
      </c>
      <c r="B333" s="6" t="s">
        <v>1812</v>
      </c>
      <c r="C333" s="5">
        <v>0.6</v>
      </c>
      <c r="D333" s="6" t="s">
        <v>1558</v>
      </c>
      <c r="E333" s="37" t="s">
        <v>1152</v>
      </c>
      <c r="F333" t="s">
        <v>923</v>
      </c>
    </row>
    <row r="334" spans="1:6" ht="12.75" customHeight="1" x14ac:dyDescent="0.3">
      <c r="A334" s="15">
        <v>38</v>
      </c>
      <c r="B334" s="6" t="s">
        <v>1813</v>
      </c>
      <c r="C334" s="5">
        <v>0.52200000000000002</v>
      </c>
      <c r="D334" s="6" t="s">
        <v>1558</v>
      </c>
      <c r="E334" s="37" t="s">
        <v>1152</v>
      </c>
      <c r="F334" t="s">
        <v>923</v>
      </c>
    </row>
    <row r="335" spans="1:6" ht="12.75" customHeight="1" x14ac:dyDescent="0.3">
      <c r="A335" s="15">
        <v>38</v>
      </c>
      <c r="B335" s="6" t="s">
        <v>1814</v>
      </c>
      <c r="C335" s="5">
        <v>0.43369999999999997</v>
      </c>
      <c r="D335" s="6" t="s">
        <v>1558</v>
      </c>
      <c r="E335" s="37" t="s">
        <v>1152</v>
      </c>
      <c r="F335" t="s">
        <v>923</v>
      </c>
    </row>
    <row r="336" spans="1:6" ht="12.75" customHeight="1" x14ac:dyDescent="0.3">
      <c r="A336" s="15">
        <v>38</v>
      </c>
      <c r="B336" s="6" t="s">
        <v>1815</v>
      </c>
      <c r="C336" s="5">
        <v>0.43359999999999999</v>
      </c>
      <c r="D336" s="6" t="s">
        <v>1558</v>
      </c>
      <c r="E336" s="37" t="s">
        <v>1152</v>
      </c>
      <c r="F336" t="s">
        <v>923</v>
      </c>
    </row>
    <row r="337" spans="1:6" ht="12.75" customHeight="1" x14ac:dyDescent="0.3">
      <c r="A337" s="15">
        <v>38</v>
      </c>
      <c r="B337" s="6" t="s">
        <v>1816</v>
      </c>
      <c r="C337" s="5">
        <v>0.43369999999999997</v>
      </c>
      <c r="D337" s="6" t="s">
        <v>1558</v>
      </c>
      <c r="E337" s="37" t="s">
        <v>1152</v>
      </c>
      <c r="F337" t="s">
        <v>923</v>
      </c>
    </row>
    <row r="338" spans="1:6" ht="12.75" customHeight="1" x14ac:dyDescent="0.3">
      <c r="A338" s="15">
        <v>39</v>
      </c>
      <c r="B338" s="6" t="s">
        <v>1817</v>
      </c>
      <c r="C338" s="5">
        <v>0.432</v>
      </c>
      <c r="D338" s="6" t="s">
        <v>1542</v>
      </c>
      <c r="E338" s="37" t="s">
        <v>1470</v>
      </c>
      <c r="F338" t="s">
        <v>928</v>
      </c>
    </row>
    <row r="339" spans="1:6" ht="12.75" customHeight="1" x14ac:dyDescent="0.3">
      <c r="A339" s="15">
        <v>39</v>
      </c>
      <c r="B339" s="6" t="s">
        <v>1818</v>
      </c>
      <c r="C339" s="5">
        <v>8.8999999999999996E-2</v>
      </c>
      <c r="D339" s="6" t="s">
        <v>1562</v>
      </c>
      <c r="E339" s="37" t="s">
        <v>1470</v>
      </c>
      <c r="F339" t="s">
        <v>928</v>
      </c>
    </row>
    <row r="340" spans="1:6" ht="12.75" customHeight="1" x14ac:dyDescent="0.3">
      <c r="A340" s="15">
        <v>40</v>
      </c>
      <c r="B340" s="6" t="s">
        <v>1819</v>
      </c>
      <c r="C340" s="5">
        <v>0.52</v>
      </c>
      <c r="D340" s="6" t="s">
        <v>1558</v>
      </c>
      <c r="E340" s="37" t="s">
        <v>920</v>
      </c>
      <c r="F340" t="s">
        <v>928</v>
      </c>
    </row>
    <row r="341" spans="1:6" ht="12.75" customHeight="1" x14ac:dyDescent="0.3">
      <c r="A341" s="15">
        <v>40</v>
      </c>
      <c r="B341" s="6" t="s">
        <v>1820</v>
      </c>
      <c r="C341" s="5">
        <v>0.55000000000000004</v>
      </c>
      <c r="D341" s="6" t="s">
        <v>1558</v>
      </c>
      <c r="E341" s="37" t="s">
        <v>920</v>
      </c>
      <c r="F341" t="s">
        <v>928</v>
      </c>
    </row>
    <row r="342" spans="1:6" ht="12.75" customHeight="1" x14ac:dyDescent="0.3">
      <c r="A342" s="15">
        <v>41</v>
      </c>
      <c r="B342" s="6" t="s">
        <v>1821</v>
      </c>
      <c r="C342" s="5">
        <v>1.47</v>
      </c>
      <c r="D342" s="6" t="s">
        <v>1542</v>
      </c>
      <c r="E342" s="37" t="s">
        <v>1152</v>
      </c>
      <c r="F342" t="s">
        <v>923</v>
      </c>
    </row>
    <row r="343" spans="1:6" ht="12.75" customHeight="1" x14ac:dyDescent="0.3">
      <c r="A343" s="15">
        <v>41</v>
      </c>
      <c r="B343" s="6" t="s">
        <v>1822</v>
      </c>
      <c r="C343" s="5">
        <v>1.379</v>
      </c>
      <c r="D343" s="6" t="s">
        <v>1542</v>
      </c>
      <c r="E343" s="37" t="s">
        <v>1152</v>
      </c>
      <c r="F343" t="s">
        <v>923</v>
      </c>
    </row>
    <row r="344" spans="1:6" ht="12.75" customHeight="1" x14ac:dyDescent="0.3">
      <c r="A344" s="15">
        <v>41</v>
      </c>
      <c r="B344" s="6" t="s">
        <v>1823</v>
      </c>
      <c r="C344" s="5">
        <v>2.2509999999999999</v>
      </c>
      <c r="D344" s="6" t="s">
        <v>1542</v>
      </c>
      <c r="E344" s="37" t="s">
        <v>1152</v>
      </c>
      <c r="F344" t="s">
        <v>923</v>
      </c>
    </row>
    <row r="345" spans="1:6" ht="12.75" customHeight="1" x14ac:dyDescent="0.3">
      <c r="A345" s="15">
        <v>41</v>
      </c>
      <c r="B345" s="6" t="s">
        <v>1824</v>
      </c>
      <c r="C345" s="5">
        <v>0.1525</v>
      </c>
      <c r="D345" s="6" t="s">
        <v>1542</v>
      </c>
      <c r="E345" s="37" t="s">
        <v>1152</v>
      </c>
      <c r="F345" t="s">
        <v>923</v>
      </c>
    </row>
    <row r="346" spans="1:6" ht="12.75" customHeight="1" x14ac:dyDescent="0.3">
      <c r="A346" s="15">
        <v>41</v>
      </c>
      <c r="B346" s="6" t="s">
        <v>1825</v>
      </c>
      <c r="C346" s="5">
        <v>0.83950000000000002</v>
      </c>
      <c r="D346" s="6" t="s">
        <v>1542</v>
      </c>
      <c r="E346" s="37" t="s">
        <v>1152</v>
      </c>
      <c r="F346" t="s">
        <v>923</v>
      </c>
    </row>
    <row r="347" spans="1:6" ht="12.75" customHeight="1" x14ac:dyDescent="0.3">
      <c r="A347" s="15">
        <v>42</v>
      </c>
      <c r="B347" s="6" t="s">
        <v>1826</v>
      </c>
      <c r="C347" s="5">
        <v>0.89300000000000002</v>
      </c>
      <c r="D347" s="6" t="s">
        <v>1542</v>
      </c>
      <c r="E347" s="37" t="s">
        <v>920</v>
      </c>
      <c r="F347" t="s">
        <v>928</v>
      </c>
    </row>
    <row r="348" spans="1:6" ht="12.75" customHeight="1" x14ac:dyDescent="0.3">
      <c r="A348" s="15">
        <v>42</v>
      </c>
      <c r="B348" s="6" t="s">
        <v>1827</v>
      </c>
      <c r="C348" s="5">
        <v>0.65400000000000003</v>
      </c>
      <c r="D348" s="6" t="s">
        <v>1542</v>
      </c>
      <c r="E348" s="37" t="s">
        <v>920</v>
      </c>
      <c r="F348" t="s">
        <v>928</v>
      </c>
    </row>
    <row r="349" spans="1:6" ht="12.75" customHeight="1" x14ac:dyDescent="0.3">
      <c r="A349" s="15">
        <v>42</v>
      </c>
      <c r="B349" s="6" t="s">
        <v>1828</v>
      </c>
      <c r="C349" s="5">
        <v>0.86</v>
      </c>
      <c r="D349" s="6" t="s">
        <v>1542</v>
      </c>
      <c r="E349" s="37" t="s">
        <v>920</v>
      </c>
      <c r="F349" t="s">
        <v>928</v>
      </c>
    </row>
    <row r="350" spans="1:6" ht="12.75" customHeight="1" x14ac:dyDescent="0.3">
      <c r="A350" s="15">
        <v>43</v>
      </c>
      <c r="B350" s="6" t="s">
        <v>1829</v>
      </c>
      <c r="C350" s="5">
        <v>6.2750000000000004</v>
      </c>
      <c r="D350" s="6" t="s">
        <v>1541</v>
      </c>
      <c r="E350" s="37" t="s">
        <v>919</v>
      </c>
      <c r="F350" t="s">
        <v>202</v>
      </c>
    </row>
    <row r="351" spans="1:6" ht="12.75" customHeight="1" x14ac:dyDescent="0.3">
      <c r="A351" s="15">
        <v>44</v>
      </c>
      <c r="B351" s="6" t="s">
        <v>1830</v>
      </c>
      <c r="C351" s="5">
        <v>4.38</v>
      </c>
      <c r="D351" s="6" t="s">
        <v>1558</v>
      </c>
      <c r="E351" s="37" t="s">
        <v>1648</v>
      </c>
      <c r="F351" t="s">
        <v>233</v>
      </c>
    </row>
    <row r="352" spans="1:6" ht="12.75" customHeight="1" x14ac:dyDescent="0.3">
      <c r="A352" s="15">
        <v>45</v>
      </c>
      <c r="B352" s="6" t="s">
        <v>1831</v>
      </c>
      <c r="C352" s="5">
        <v>0.73799999999999999</v>
      </c>
      <c r="D352" s="6" t="s">
        <v>1541</v>
      </c>
      <c r="E352" s="37" t="s">
        <v>1649</v>
      </c>
      <c r="F352" t="s">
        <v>242</v>
      </c>
    </row>
    <row r="353" spans="1:6" ht="12.75" customHeight="1" x14ac:dyDescent="0.3">
      <c r="A353" s="15">
        <v>45</v>
      </c>
      <c r="B353" s="6" t="s">
        <v>1832</v>
      </c>
      <c r="C353" s="5">
        <v>0.40799999999999997</v>
      </c>
      <c r="D353" s="6" t="s">
        <v>1541</v>
      </c>
      <c r="E353" s="37" t="s">
        <v>1649</v>
      </c>
      <c r="F353" t="s">
        <v>242</v>
      </c>
    </row>
    <row r="354" spans="1:6" ht="12.75" customHeight="1" x14ac:dyDescent="0.3">
      <c r="A354" s="15">
        <v>46</v>
      </c>
      <c r="B354" s="6" t="s">
        <v>1833</v>
      </c>
      <c r="C354" s="5">
        <v>0.26300000000000001</v>
      </c>
      <c r="D354" s="6" t="s">
        <v>1541</v>
      </c>
      <c r="E354" s="37" t="s">
        <v>1649</v>
      </c>
      <c r="F354" t="s">
        <v>242</v>
      </c>
    </row>
    <row r="355" spans="1:6" ht="12.75" customHeight="1" x14ac:dyDescent="0.3">
      <c r="A355" s="15">
        <v>46</v>
      </c>
      <c r="B355" s="6" t="s">
        <v>1834</v>
      </c>
      <c r="C355" s="5">
        <v>0.1101</v>
      </c>
      <c r="D355" s="6" t="s">
        <v>1541</v>
      </c>
      <c r="E355" s="37" t="s">
        <v>1649</v>
      </c>
      <c r="F355" t="s">
        <v>242</v>
      </c>
    </row>
    <row r="356" spans="1:6" ht="12.75" customHeight="1" x14ac:dyDescent="0.3">
      <c r="A356" s="15">
        <v>46</v>
      </c>
      <c r="B356" s="6" t="s">
        <v>1835</v>
      </c>
      <c r="C356" s="5">
        <v>0.625</v>
      </c>
      <c r="D356" s="6" t="s">
        <v>1541</v>
      </c>
      <c r="E356" s="37" t="s">
        <v>1649</v>
      </c>
      <c r="F356" t="s">
        <v>242</v>
      </c>
    </row>
    <row r="357" spans="1:6" ht="12.75" customHeight="1" x14ac:dyDescent="0.3">
      <c r="A357" s="15">
        <v>46</v>
      </c>
      <c r="B357" s="6" t="s">
        <v>1836</v>
      </c>
      <c r="C357" s="5">
        <v>0.54049999999999998</v>
      </c>
      <c r="D357" s="6" t="s">
        <v>1541</v>
      </c>
      <c r="E357" s="37" t="s">
        <v>1649</v>
      </c>
      <c r="F357" t="s">
        <v>242</v>
      </c>
    </row>
    <row r="358" spans="1:6" ht="12.75" customHeight="1" x14ac:dyDescent="0.3">
      <c r="A358" s="15">
        <v>48</v>
      </c>
      <c r="B358" s="6" t="s">
        <v>1837</v>
      </c>
      <c r="C358" s="5">
        <v>1.2815000000000001</v>
      </c>
      <c r="D358" s="6" t="s">
        <v>1542</v>
      </c>
      <c r="E358" s="37" t="s">
        <v>1552</v>
      </c>
      <c r="F358" t="s">
        <v>89</v>
      </c>
    </row>
    <row r="359" spans="1:6" ht="12.75" customHeight="1" x14ac:dyDescent="0.3">
      <c r="A359" s="15">
        <v>48</v>
      </c>
      <c r="B359" s="6" t="s">
        <v>1838</v>
      </c>
      <c r="C359" s="5">
        <v>10.268000000000001</v>
      </c>
      <c r="D359" s="6" t="s">
        <v>1542</v>
      </c>
      <c r="E359" s="37" t="s">
        <v>1552</v>
      </c>
      <c r="F359" t="s">
        <v>89</v>
      </c>
    </row>
    <row r="360" spans="1:6" s="8" customFormat="1" ht="12.75" customHeight="1" x14ac:dyDescent="0.3">
      <c r="A360" s="10">
        <v>50</v>
      </c>
      <c r="B360" s="9" t="s">
        <v>1839</v>
      </c>
      <c r="C360" s="11">
        <v>5.5464000000000002</v>
      </c>
      <c r="D360" s="9" t="s">
        <v>1541</v>
      </c>
      <c r="E360" s="38" t="s">
        <v>1608</v>
      </c>
      <c r="F360" s="8" t="s">
        <v>1567</v>
      </c>
    </row>
    <row r="361" spans="1:6" ht="12.75" customHeight="1" x14ac:dyDescent="0.3">
      <c r="A361" s="15">
        <v>51</v>
      </c>
      <c r="B361" s="6" t="s">
        <v>1840</v>
      </c>
      <c r="C361" s="5">
        <v>1.1639999999999999</v>
      </c>
      <c r="D361" s="6" t="s">
        <v>1542</v>
      </c>
      <c r="E361" s="37" t="s">
        <v>258</v>
      </c>
      <c r="F361" t="s">
        <v>266</v>
      </c>
    </row>
    <row r="362" spans="1:6" ht="12.75" customHeight="1" x14ac:dyDescent="0.3">
      <c r="A362" s="15">
        <v>53</v>
      </c>
      <c r="B362" s="6" t="s">
        <v>1841</v>
      </c>
      <c r="C362" s="5">
        <v>0.21199999999999999</v>
      </c>
      <c r="D362" s="6" t="s">
        <v>1558</v>
      </c>
      <c r="E362" s="37" t="s">
        <v>1650</v>
      </c>
      <c r="F362" t="s">
        <v>1651</v>
      </c>
    </row>
    <row r="363" spans="1:6" ht="12.75" customHeight="1" x14ac:dyDescent="0.3">
      <c r="A363" s="15">
        <v>53</v>
      </c>
      <c r="B363" s="6" t="s">
        <v>1842</v>
      </c>
      <c r="C363" s="5">
        <v>2.887</v>
      </c>
      <c r="D363" s="6" t="s">
        <v>1558</v>
      </c>
      <c r="E363" s="37" t="s">
        <v>1650</v>
      </c>
      <c r="F363" t="s">
        <v>1651</v>
      </c>
    </row>
    <row r="364" spans="1:6" ht="12.75" customHeight="1" x14ac:dyDescent="0.3">
      <c r="A364" s="15">
        <v>54</v>
      </c>
      <c r="B364" s="6" t="s">
        <v>1843</v>
      </c>
      <c r="C364" s="5">
        <v>3.508</v>
      </c>
      <c r="D364" s="6" t="s">
        <v>1562</v>
      </c>
      <c r="E364" s="37" t="s">
        <v>1624</v>
      </c>
      <c r="F364" t="s">
        <v>1612</v>
      </c>
    </row>
    <row r="365" spans="1:6" ht="12.75" customHeight="1" x14ac:dyDescent="0.3">
      <c r="A365" s="15">
        <v>55</v>
      </c>
      <c r="B365" s="6" t="s">
        <v>1844</v>
      </c>
      <c r="C365" s="5">
        <v>2.1680000000000001</v>
      </c>
      <c r="D365" s="6" t="s">
        <v>1558</v>
      </c>
      <c r="E365" s="37" t="s">
        <v>1638</v>
      </c>
      <c r="F365" t="s">
        <v>303</v>
      </c>
    </row>
    <row r="366" spans="1:6" ht="12.75" customHeight="1" x14ac:dyDescent="0.3">
      <c r="A366" s="15">
        <v>56</v>
      </c>
      <c r="B366" s="6" t="s">
        <v>1845</v>
      </c>
      <c r="C366" s="5">
        <v>1.2390000000000001</v>
      </c>
      <c r="D366" s="6" t="s">
        <v>1558</v>
      </c>
      <c r="E366" s="37" t="s">
        <v>1624</v>
      </c>
      <c r="F366" t="s">
        <v>1612</v>
      </c>
    </row>
    <row r="367" spans="1:6" ht="12.75" customHeight="1" x14ac:dyDescent="0.3">
      <c r="A367" s="15">
        <v>56</v>
      </c>
      <c r="B367" s="6" t="s">
        <v>1846</v>
      </c>
      <c r="C367" s="5">
        <v>3.4870000000000001</v>
      </c>
      <c r="D367" s="6" t="s">
        <v>1558</v>
      </c>
      <c r="E367" s="37" t="s">
        <v>1624</v>
      </c>
      <c r="F367" t="s">
        <v>1612</v>
      </c>
    </row>
    <row r="368" spans="1:6" ht="12.75" customHeight="1" x14ac:dyDescent="0.3">
      <c r="A368" s="15">
        <v>57</v>
      </c>
      <c r="B368" s="6" t="s">
        <v>1847</v>
      </c>
      <c r="C368" s="5">
        <v>3.1469999999999998</v>
      </c>
      <c r="D368" s="6" t="s">
        <v>1558</v>
      </c>
      <c r="E368" s="37" t="s">
        <v>1563</v>
      </c>
      <c r="F368" t="s">
        <v>1054</v>
      </c>
    </row>
    <row r="369" spans="1:6" ht="12.75" customHeight="1" x14ac:dyDescent="0.3">
      <c r="A369" s="15">
        <v>58</v>
      </c>
      <c r="B369" s="6" t="s">
        <v>1848</v>
      </c>
      <c r="C369" s="5">
        <v>5.1805000000000003</v>
      </c>
      <c r="D369" s="6" t="s">
        <v>1558</v>
      </c>
      <c r="E369" s="37" t="s">
        <v>1563</v>
      </c>
      <c r="F369" t="s">
        <v>1054</v>
      </c>
    </row>
    <row r="370" spans="1:6" ht="12.75" customHeight="1" x14ac:dyDescent="0.3">
      <c r="A370" s="15">
        <v>58</v>
      </c>
      <c r="B370" s="6" t="s">
        <v>1849</v>
      </c>
      <c r="C370" s="5">
        <v>5.9843000000000002</v>
      </c>
      <c r="D370" s="6" t="s">
        <v>1558</v>
      </c>
      <c r="E370" s="37" t="s">
        <v>1563</v>
      </c>
      <c r="F370" t="s">
        <v>1054</v>
      </c>
    </row>
    <row r="371" spans="1:6" ht="12.75" customHeight="1" x14ac:dyDescent="0.3">
      <c r="A371" s="15">
        <v>59</v>
      </c>
      <c r="B371" s="6" t="s">
        <v>1850</v>
      </c>
      <c r="C371" s="5">
        <v>6.5164</v>
      </c>
      <c r="D371" s="6" t="s">
        <v>1558</v>
      </c>
      <c r="E371" s="37" t="s">
        <v>413</v>
      </c>
      <c r="F371" t="s">
        <v>325</v>
      </c>
    </row>
    <row r="372" spans="1:6" ht="12.75" customHeight="1" x14ac:dyDescent="0.3">
      <c r="A372" s="15">
        <v>60</v>
      </c>
      <c r="B372" s="6" t="s">
        <v>1851</v>
      </c>
      <c r="C372" s="5">
        <v>2.8239999999999998</v>
      </c>
      <c r="D372" s="6" t="s">
        <v>1541</v>
      </c>
      <c r="E372" s="37" t="s">
        <v>867</v>
      </c>
      <c r="F372" t="s">
        <v>89</v>
      </c>
    </row>
    <row r="373" spans="1:6" ht="12.75" customHeight="1" x14ac:dyDescent="0.3">
      <c r="A373" s="15">
        <v>60</v>
      </c>
      <c r="B373" s="6" t="s">
        <v>1852</v>
      </c>
      <c r="C373" s="5">
        <v>2.17</v>
      </c>
      <c r="D373" s="6" t="s">
        <v>1541</v>
      </c>
      <c r="E373" s="37" t="s">
        <v>867</v>
      </c>
      <c r="F373" t="s">
        <v>89</v>
      </c>
    </row>
    <row r="374" spans="1:6" ht="12.75" customHeight="1" x14ac:dyDescent="0.3">
      <c r="A374" s="15">
        <v>62</v>
      </c>
      <c r="B374" s="6" t="s">
        <v>1853</v>
      </c>
      <c r="C374" s="5">
        <v>0.20100000000000001</v>
      </c>
      <c r="D374" s="6" t="s">
        <v>1542</v>
      </c>
      <c r="E374" s="37" t="s">
        <v>1652</v>
      </c>
      <c r="F374" t="s">
        <v>100</v>
      </c>
    </row>
    <row r="375" spans="1:6" ht="12.75" customHeight="1" x14ac:dyDescent="0.3">
      <c r="A375" s="15">
        <v>62</v>
      </c>
      <c r="B375" s="6" t="s">
        <v>1854</v>
      </c>
      <c r="C375" s="5">
        <v>0.88800000000000001</v>
      </c>
      <c r="D375" s="6" t="s">
        <v>1542</v>
      </c>
      <c r="E375" s="37" t="s">
        <v>1652</v>
      </c>
      <c r="F375" t="s">
        <v>100</v>
      </c>
    </row>
    <row r="376" spans="1:6" ht="12.75" customHeight="1" x14ac:dyDescent="0.3">
      <c r="A376" s="15">
        <v>63</v>
      </c>
      <c r="B376" s="6" t="s">
        <v>1855</v>
      </c>
      <c r="C376" s="5">
        <v>2.0365000000000002</v>
      </c>
      <c r="D376" s="6" t="s">
        <v>1541</v>
      </c>
      <c r="E376" s="37" t="s">
        <v>1653</v>
      </c>
      <c r="F376" t="s">
        <v>1582</v>
      </c>
    </row>
    <row r="377" spans="1:6" ht="12.75" customHeight="1" x14ac:dyDescent="0.3">
      <c r="A377" s="15">
        <v>64</v>
      </c>
      <c r="B377" s="6" t="s">
        <v>1856</v>
      </c>
      <c r="C377" s="5">
        <v>0.72130000000000005</v>
      </c>
      <c r="D377" s="6" t="s">
        <v>1541</v>
      </c>
      <c r="E377" s="37" t="s">
        <v>354</v>
      </c>
      <c r="F377" t="s">
        <v>363</v>
      </c>
    </row>
    <row r="378" spans="1:6" ht="12.75" customHeight="1" x14ac:dyDescent="0.3">
      <c r="A378" s="15">
        <v>64</v>
      </c>
      <c r="B378" s="6" t="s">
        <v>1857</v>
      </c>
      <c r="C378" s="5">
        <v>1.0871</v>
      </c>
      <c r="D378" s="6" t="s">
        <v>1541</v>
      </c>
      <c r="E378" s="37" t="s">
        <v>354</v>
      </c>
      <c r="F378" t="s">
        <v>363</v>
      </c>
    </row>
    <row r="379" spans="1:6" ht="12.75" customHeight="1" x14ac:dyDescent="0.3">
      <c r="A379" s="15">
        <v>64</v>
      </c>
      <c r="B379" s="6" t="s">
        <v>1858</v>
      </c>
      <c r="C379" s="5">
        <v>1.0465</v>
      </c>
      <c r="D379" s="6" t="s">
        <v>1541</v>
      </c>
      <c r="E379" s="37" t="s">
        <v>354</v>
      </c>
      <c r="F379" t="s">
        <v>363</v>
      </c>
    </row>
    <row r="380" spans="1:6" ht="12.75" customHeight="1" x14ac:dyDescent="0.3">
      <c r="A380" s="15">
        <v>65</v>
      </c>
      <c r="B380" s="6" t="s">
        <v>1859</v>
      </c>
      <c r="C380" s="5">
        <v>1.4870000000000001</v>
      </c>
      <c r="D380" s="6" t="s">
        <v>1542</v>
      </c>
      <c r="E380" s="37" t="s">
        <v>1626</v>
      </c>
      <c r="F380" t="s">
        <v>1560</v>
      </c>
    </row>
    <row r="381" spans="1:6" ht="12.75" customHeight="1" x14ac:dyDescent="0.3">
      <c r="A381" s="15">
        <v>66</v>
      </c>
      <c r="B381" s="6" t="s">
        <v>1860</v>
      </c>
      <c r="C381" s="5">
        <v>2.5409999999999999</v>
      </c>
      <c r="D381" s="6" t="s">
        <v>1542</v>
      </c>
      <c r="E381" s="37" t="s">
        <v>1019</v>
      </c>
      <c r="F381" t="s">
        <v>372</v>
      </c>
    </row>
    <row r="382" spans="1:6" ht="12.75" customHeight="1" x14ac:dyDescent="0.3">
      <c r="A382" s="15">
        <v>66</v>
      </c>
      <c r="B382" s="6" t="s">
        <v>1861</v>
      </c>
      <c r="C382" s="5">
        <v>0.54459999999999997</v>
      </c>
      <c r="D382" s="6" t="s">
        <v>1542</v>
      </c>
      <c r="E382" s="37" t="s">
        <v>1019</v>
      </c>
      <c r="F382" t="s">
        <v>372</v>
      </c>
    </row>
    <row r="383" spans="1:6" ht="12.75" customHeight="1" x14ac:dyDescent="0.3">
      <c r="A383" s="15">
        <v>66</v>
      </c>
      <c r="B383" s="6" t="s">
        <v>1862</v>
      </c>
      <c r="C383" s="5">
        <v>1.321</v>
      </c>
      <c r="D383" s="6" t="s">
        <v>1542</v>
      </c>
      <c r="E383" s="37" t="s">
        <v>1019</v>
      </c>
      <c r="F383" t="s">
        <v>372</v>
      </c>
    </row>
    <row r="384" spans="1:6" ht="12.75" customHeight="1" x14ac:dyDescent="0.3">
      <c r="A384" s="15">
        <v>66</v>
      </c>
      <c r="B384" s="6" t="s">
        <v>1863</v>
      </c>
      <c r="C384" s="5">
        <v>1.6451</v>
      </c>
      <c r="D384" s="6" t="s">
        <v>1542</v>
      </c>
      <c r="E384" s="37" t="s">
        <v>1019</v>
      </c>
      <c r="F384" t="s">
        <v>372</v>
      </c>
    </row>
    <row r="385" spans="1:6" ht="12.75" customHeight="1" x14ac:dyDescent="0.3">
      <c r="A385" s="15">
        <v>66</v>
      </c>
      <c r="B385" s="6" t="s">
        <v>1864</v>
      </c>
      <c r="C385" s="5">
        <v>0.2077</v>
      </c>
      <c r="D385" s="6" t="s">
        <v>1542</v>
      </c>
      <c r="E385" s="37" t="s">
        <v>1019</v>
      </c>
      <c r="F385" t="s">
        <v>372</v>
      </c>
    </row>
    <row r="386" spans="1:6" ht="12.75" customHeight="1" x14ac:dyDescent="0.3">
      <c r="A386" s="15">
        <v>67</v>
      </c>
      <c r="B386" s="6" t="s">
        <v>1865</v>
      </c>
      <c r="C386" s="5">
        <v>0.43090000000000001</v>
      </c>
      <c r="D386" s="6" t="s">
        <v>1542</v>
      </c>
      <c r="E386" s="37" t="s">
        <v>1314</v>
      </c>
      <c r="F386" t="s">
        <v>290</v>
      </c>
    </row>
    <row r="387" spans="1:6" ht="12.75" customHeight="1" x14ac:dyDescent="0.3">
      <c r="A387" s="15">
        <v>67</v>
      </c>
      <c r="B387" s="6" t="s">
        <v>1866</v>
      </c>
      <c r="C387" s="5">
        <v>1.3162</v>
      </c>
      <c r="D387" s="6" t="s">
        <v>1542</v>
      </c>
      <c r="E387" s="37" t="s">
        <v>1314</v>
      </c>
      <c r="F387" t="s">
        <v>290</v>
      </c>
    </row>
    <row r="388" spans="1:6" ht="12.75" customHeight="1" x14ac:dyDescent="0.3">
      <c r="A388" s="15">
        <v>67</v>
      </c>
      <c r="B388" s="6" t="s">
        <v>1867</v>
      </c>
      <c r="C388" s="5">
        <v>1.6113</v>
      </c>
      <c r="D388" s="6" t="s">
        <v>1542</v>
      </c>
      <c r="E388" s="37" t="s">
        <v>1314</v>
      </c>
      <c r="F388" t="s">
        <v>290</v>
      </c>
    </row>
    <row r="389" spans="1:6" ht="12.75" customHeight="1" x14ac:dyDescent="0.3">
      <c r="A389" s="15">
        <v>68</v>
      </c>
      <c r="B389" s="6" t="s">
        <v>1868</v>
      </c>
      <c r="C389" s="5">
        <v>2.403</v>
      </c>
      <c r="D389" s="6" t="s">
        <v>1541</v>
      </c>
      <c r="E389" s="37" t="s">
        <v>354</v>
      </c>
      <c r="F389" t="s">
        <v>363</v>
      </c>
    </row>
    <row r="390" spans="1:6" ht="12.75" customHeight="1" x14ac:dyDescent="0.3">
      <c r="A390" s="15">
        <v>69</v>
      </c>
      <c r="B390" s="6" t="s">
        <v>1869</v>
      </c>
      <c r="C390" s="5">
        <v>5.2435</v>
      </c>
      <c r="D390" s="6" t="s">
        <v>1542</v>
      </c>
      <c r="E390" s="37" t="s">
        <v>1654</v>
      </c>
      <c r="F390" t="s">
        <v>1546</v>
      </c>
    </row>
    <row r="391" spans="1:6" ht="12.75" customHeight="1" x14ac:dyDescent="0.3">
      <c r="A391" s="15">
        <v>69</v>
      </c>
      <c r="B391" s="6" t="s">
        <v>1870</v>
      </c>
      <c r="C391" s="5">
        <v>0.2175</v>
      </c>
      <c r="D391" s="6" t="s">
        <v>1542</v>
      </c>
      <c r="E391" s="37" t="s">
        <v>1654</v>
      </c>
      <c r="F391" t="s">
        <v>1546</v>
      </c>
    </row>
    <row r="392" spans="1:6" ht="12.75" customHeight="1" x14ac:dyDescent="0.3">
      <c r="A392" s="15">
        <v>70</v>
      </c>
      <c r="B392" s="6" t="s">
        <v>1871</v>
      </c>
      <c r="C392" s="5">
        <v>0.61199999999999999</v>
      </c>
      <c r="D392" s="6" t="s">
        <v>1541</v>
      </c>
      <c r="E392" s="37" t="s">
        <v>413</v>
      </c>
      <c r="F392" t="s">
        <v>325</v>
      </c>
    </row>
    <row r="393" spans="1:6" ht="12.75" customHeight="1" x14ac:dyDescent="0.3">
      <c r="A393" s="15">
        <v>70</v>
      </c>
      <c r="B393" s="6" t="s">
        <v>1872</v>
      </c>
      <c r="C393" s="5">
        <v>1.222</v>
      </c>
      <c r="D393" s="6" t="s">
        <v>1541</v>
      </c>
      <c r="E393" s="37" t="s">
        <v>413</v>
      </c>
      <c r="F393" t="s">
        <v>325</v>
      </c>
    </row>
    <row r="394" spans="1:6" ht="12.75" customHeight="1" x14ac:dyDescent="0.3">
      <c r="A394" s="15">
        <v>72</v>
      </c>
      <c r="B394" s="6" t="s">
        <v>1873</v>
      </c>
      <c r="C394" s="5">
        <v>2.911</v>
      </c>
      <c r="D394" s="6" t="s">
        <v>1558</v>
      </c>
      <c r="E394" s="37" t="s">
        <v>1655</v>
      </c>
      <c r="F394" t="s">
        <v>1171</v>
      </c>
    </row>
    <row r="395" spans="1:6" ht="12.75" customHeight="1" x14ac:dyDescent="0.3">
      <c r="A395" s="15">
        <v>73</v>
      </c>
      <c r="B395" s="6" t="s">
        <v>1874</v>
      </c>
      <c r="C395" s="5">
        <v>0.93400000000000005</v>
      </c>
      <c r="D395" s="6" t="s">
        <v>1542</v>
      </c>
      <c r="E395" s="37" t="s">
        <v>258</v>
      </c>
      <c r="F395" t="s">
        <v>266</v>
      </c>
    </row>
    <row r="396" spans="1:6" ht="12.75" customHeight="1" x14ac:dyDescent="0.3">
      <c r="A396" s="15">
        <v>73</v>
      </c>
      <c r="B396" s="6" t="s">
        <v>1875</v>
      </c>
      <c r="C396" s="5">
        <v>2.0489999999999999</v>
      </c>
      <c r="D396" s="6" t="s">
        <v>1542</v>
      </c>
      <c r="E396" s="37" t="s">
        <v>258</v>
      </c>
      <c r="F396" t="s">
        <v>266</v>
      </c>
    </row>
    <row r="397" spans="1:6" ht="12.75" customHeight="1" x14ac:dyDescent="0.3">
      <c r="A397" s="15">
        <v>74</v>
      </c>
      <c r="B397" s="6" t="s">
        <v>1876</v>
      </c>
      <c r="C397" s="5">
        <v>1.6679999999999999</v>
      </c>
      <c r="D397" s="6" t="s">
        <v>1542</v>
      </c>
      <c r="E397" s="37" t="s">
        <v>1656</v>
      </c>
      <c r="F397" t="s">
        <v>1614</v>
      </c>
    </row>
    <row r="398" spans="1:6" ht="12.75" customHeight="1" x14ac:dyDescent="0.3">
      <c r="A398" s="15">
        <v>75</v>
      </c>
      <c r="B398" s="6" t="s">
        <v>1877</v>
      </c>
      <c r="C398" s="5">
        <v>0.307</v>
      </c>
      <c r="D398" s="6" t="s">
        <v>1542</v>
      </c>
      <c r="E398" s="37" t="s">
        <v>1657</v>
      </c>
      <c r="F398" t="s">
        <v>653</v>
      </c>
    </row>
    <row r="399" spans="1:6" ht="12.75" customHeight="1" x14ac:dyDescent="0.3">
      <c r="A399" s="15">
        <v>75</v>
      </c>
      <c r="B399" s="6" t="s">
        <v>1878</v>
      </c>
      <c r="C399" s="5">
        <v>0.2155</v>
      </c>
      <c r="D399" s="6" t="s">
        <v>1542</v>
      </c>
      <c r="E399" s="37" t="s">
        <v>1657</v>
      </c>
      <c r="F399" t="s">
        <v>653</v>
      </c>
    </row>
    <row r="400" spans="1:6" ht="12.75" customHeight="1" x14ac:dyDescent="0.3">
      <c r="A400" s="15">
        <v>75</v>
      </c>
      <c r="B400" s="6" t="s">
        <v>1879</v>
      </c>
      <c r="C400" s="5">
        <v>7.85E-2</v>
      </c>
      <c r="D400" s="6" t="s">
        <v>1542</v>
      </c>
      <c r="E400" s="37" t="s">
        <v>1657</v>
      </c>
      <c r="F400" t="s">
        <v>653</v>
      </c>
    </row>
    <row r="401" spans="1:6" ht="12.75" customHeight="1" x14ac:dyDescent="0.3">
      <c r="A401" s="15">
        <v>76</v>
      </c>
      <c r="B401" s="6" t="s">
        <v>1880</v>
      </c>
      <c r="C401" s="5">
        <v>1.9355</v>
      </c>
      <c r="D401" s="6" t="s">
        <v>1542</v>
      </c>
      <c r="E401" s="37" t="s">
        <v>1617</v>
      </c>
      <c r="F401" t="s">
        <v>653</v>
      </c>
    </row>
    <row r="402" spans="1:6" ht="12.75" customHeight="1" x14ac:dyDescent="0.3">
      <c r="A402" s="15">
        <v>76</v>
      </c>
      <c r="B402" s="6" t="s">
        <v>1881</v>
      </c>
      <c r="C402" s="5">
        <v>1.5740000000000001</v>
      </c>
      <c r="D402" s="6" t="s">
        <v>1542</v>
      </c>
      <c r="E402" s="37" t="s">
        <v>1617</v>
      </c>
      <c r="F402" t="s">
        <v>653</v>
      </c>
    </row>
    <row r="403" spans="1:6" ht="12.75" customHeight="1" x14ac:dyDescent="0.3">
      <c r="A403" s="15">
        <v>76</v>
      </c>
      <c r="B403" s="6" t="s">
        <v>1882</v>
      </c>
      <c r="C403" s="5">
        <v>0.61899999999999999</v>
      </c>
      <c r="D403" s="6" t="s">
        <v>1542</v>
      </c>
      <c r="E403" s="37" t="s">
        <v>1617</v>
      </c>
      <c r="F403" t="s">
        <v>653</v>
      </c>
    </row>
    <row r="404" spans="1:6" ht="12.75" customHeight="1" x14ac:dyDescent="0.3">
      <c r="A404" s="15">
        <v>76</v>
      </c>
      <c r="B404" s="6" t="s">
        <v>1883</v>
      </c>
      <c r="C404" s="5">
        <v>0.34110000000000001</v>
      </c>
      <c r="D404" s="6" t="s">
        <v>1542</v>
      </c>
      <c r="E404" s="37" t="s">
        <v>1617</v>
      </c>
      <c r="F404" t="s">
        <v>653</v>
      </c>
    </row>
    <row r="405" spans="1:6" ht="12.75" customHeight="1" x14ac:dyDescent="0.3">
      <c r="A405" s="15">
        <v>76</v>
      </c>
      <c r="B405" s="6" t="s">
        <v>1884</v>
      </c>
      <c r="C405" s="5">
        <v>5.9799999999999999E-2</v>
      </c>
      <c r="D405" s="6" t="s">
        <v>1542</v>
      </c>
      <c r="E405" s="37" t="s">
        <v>1617</v>
      </c>
      <c r="F405" t="s">
        <v>653</v>
      </c>
    </row>
    <row r="406" spans="1:6" ht="12.75" customHeight="1" x14ac:dyDescent="0.3">
      <c r="A406" s="15">
        <v>77</v>
      </c>
      <c r="B406" s="6" t="s">
        <v>1885</v>
      </c>
      <c r="C406" s="5">
        <v>9.9000000000000005E-2</v>
      </c>
      <c r="D406" s="6" t="s">
        <v>1542</v>
      </c>
      <c r="E406" s="37" t="s">
        <v>1591</v>
      </c>
      <c r="F406" t="s">
        <v>1550</v>
      </c>
    </row>
    <row r="407" spans="1:6" ht="12.75" customHeight="1" x14ac:dyDescent="0.3">
      <c r="A407" s="15">
        <v>77</v>
      </c>
      <c r="B407" s="6" t="s">
        <v>1886</v>
      </c>
      <c r="C407" s="5">
        <v>1.3819999999999999</v>
      </c>
      <c r="D407" s="6" t="s">
        <v>1542</v>
      </c>
      <c r="E407" s="37" t="s">
        <v>1591</v>
      </c>
      <c r="F407" t="s">
        <v>1550</v>
      </c>
    </row>
    <row r="408" spans="1:6" ht="12.75" customHeight="1" x14ac:dyDescent="0.3">
      <c r="A408" s="15">
        <v>77</v>
      </c>
      <c r="B408" s="6" t="s">
        <v>1887</v>
      </c>
      <c r="C408" s="5">
        <v>0.77400000000000002</v>
      </c>
      <c r="D408" s="6" t="s">
        <v>1542</v>
      </c>
      <c r="E408" s="37" t="s">
        <v>1591</v>
      </c>
      <c r="F408" t="s">
        <v>1550</v>
      </c>
    </row>
    <row r="409" spans="1:6" ht="12.75" customHeight="1" x14ac:dyDescent="0.3">
      <c r="A409" s="15">
        <v>78</v>
      </c>
      <c r="B409" s="6" t="s">
        <v>1888</v>
      </c>
      <c r="C409" s="5">
        <v>1.786</v>
      </c>
      <c r="D409" s="6" t="s">
        <v>1558</v>
      </c>
      <c r="E409" s="37" t="s">
        <v>422</v>
      </c>
      <c r="F409" t="s">
        <v>430</v>
      </c>
    </row>
    <row r="410" spans="1:6" ht="12.75" customHeight="1" x14ac:dyDescent="0.3">
      <c r="A410" s="15">
        <v>82</v>
      </c>
      <c r="B410" s="6" t="s">
        <v>1889</v>
      </c>
      <c r="C410" s="5">
        <v>0.40150000000000002</v>
      </c>
      <c r="D410" s="6" t="s">
        <v>1542</v>
      </c>
      <c r="E410" s="37" t="s">
        <v>1658</v>
      </c>
      <c r="F410" t="s">
        <v>853</v>
      </c>
    </row>
    <row r="411" spans="1:6" ht="12.75" customHeight="1" x14ac:dyDescent="0.3">
      <c r="A411" s="15">
        <v>82</v>
      </c>
      <c r="B411" s="6" t="s">
        <v>1890</v>
      </c>
      <c r="C411" s="5">
        <v>7.7149999999999999</v>
      </c>
      <c r="D411" s="6" t="s">
        <v>1542</v>
      </c>
      <c r="E411" s="37" t="s">
        <v>1658</v>
      </c>
      <c r="F411" t="s">
        <v>853</v>
      </c>
    </row>
    <row r="412" spans="1:6" ht="12.75" customHeight="1" x14ac:dyDescent="0.3">
      <c r="A412" s="15">
        <v>83</v>
      </c>
      <c r="B412" s="6" t="s">
        <v>1891</v>
      </c>
      <c r="C412" s="5">
        <v>3.6509999999999998</v>
      </c>
      <c r="D412" s="6" t="s">
        <v>1542</v>
      </c>
      <c r="E412" s="37" t="s">
        <v>1565</v>
      </c>
      <c r="F412" t="s">
        <v>344</v>
      </c>
    </row>
    <row r="413" spans="1:6" ht="12.75" customHeight="1" x14ac:dyDescent="0.3">
      <c r="A413" s="15">
        <v>83</v>
      </c>
      <c r="B413" s="6" t="s">
        <v>1892</v>
      </c>
      <c r="C413" s="5">
        <v>1.8055000000000001</v>
      </c>
      <c r="D413" s="6" t="s">
        <v>1542</v>
      </c>
      <c r="E413" s="37" t="s">
        <v>1565</v>
      </c>
      <c r="F413" t="s">
        <v>344</v>
      </c>
    </row>
    <row r="414" spans="1:6" ht="12.75" customHeight="1" x14ac:dyDescent="0.3">
      <c r="A414" s="15">
        <v>84</v>
      </c>
      <c r="B414" s="6" t="s">
        <v>1893</v>
      </c>
      <c r="C414" s="5">
        <v>1.5694999999999999</v>
      </c>
      <c r="D414" s="6" t="s">
        <v>1541</v>
      </c>
      <c r="E414" s="37" t="s">
        <v>523</v>
      </c>
      <c r="F414" t="s">
        <v>530</v>
      </c>
    </row>
    <row r="415" spans="1:6" ht="12.75" customHeight="1" x14ac:dyDescent="0.3">
      <c r="A415" s="15">
        <v>84</v>
      </c>
      <c r="B415" s="6" t="s">
        <v>1894</v>
      </c>
      <c r="C415" s="5">
        <v>8.8499999999999995E-2</v>
      </c>
      <c r="D415" s="6" t="s">
        <v>1541</v>
      </c>
      <c r="E415" s="37" t="s">
        <v>523</v>
      </c>
      <c r="F415" t="s">
        <v>530</v>
      </c>
    </row>
    <row r="416" spans="1:6" ht="12.75" customHeight="1" x14ac:dyDescent="0.3">
      <c r="A416" s="15">
        <v>85</v>
      </c>
      <c r="B416" s="6" t="s">
        <v>1895</v>
      </c>
      <c r="C416" s="5">
        <v>4.6470000000000002</v>
      </c>
      <c r="D416" s="6" t="s">
        <v>1542</v>
      </c>
      <c r="E416" s="37" t="s">
        <v>1583</v>
      </c>
      <c r="F416" t="s">
        <v>687</v>
      </c>
    </row>
    <row r="417" spans="1:6" ht="12.75" customHeight="1" x14ac:dyDescent="0.3">
      <c r="A417" s="15">
        <v>86</v>
      </c>
      <c r="B417" s="6" t="s">
        <v>1896</v>
      </c>
      <c r="C417" s="5">
        <v>3.7305000000000001</v>
      </c>
      <c r="D417" s="6" t="s">
        <v>1542</v>
      </c>
      <c r="E417" s="37" t="s">
        <v>1583</v>
      </c>
      <c r="F417" t="s">
        <v>687</v>
      </c>
    </row>
    <row r="418" spans="1:6" ht="12.75" customHeight="1" x14ac:dyDescent="0.3">
      <c r="A418" s="15">
        <v>86</v>
      </c>
      <c r="B418" s="6" t="s">
        <v>1897</v>
      </c>
      <c r="C418" s="5">
        <v>2.1575000000000002</v>
      </c>
      <c r="D418" s="6" t="s">
        <v>1542</v>
      </c>
      <c r="E418" s="37" t="s">
        <v>1583</v>
      </c>
      <c r="F418" t="s">
        <v>687</v>
      </c>
    </row>
    <row r="419" spans="1:6" ht="12.75" customHeight="1" x14ac:dyDescent="0.3">
      <c r="A419" s="15">
        <v>86</v>
      </c>
      <c r="B419" s="6" t="s">
        <v>1898</v>
      </c>
      <c r="C419" s="5">
        <v>1.0389999999999999</v>
      </c>
      <c r="D419" s="6" t="s">
        <v>1542</v>
      </c>
      <c r="E419" s="37" t="s">
        <v>1583</v>
      </c>
      <c r="F419" t="s">
        <v>687</v>
      </c>
    </row>
    <row r="420" spans="1:6" ht="12.75" customHeight="1" x14ac:dyDescent="0.3">
      <c r="A420" s="15">
        <v>87</v>
      </c>
      <c r="B420" s="6" t="s">
        <v>1899</v>
      </c>
      <c r="C420" s="5">
        <v>0.755</v>
      </c>
      <c r="D420" s="6" t="s">
        <v>1541</v>
      </c>
      <c r="E420" s="37" t="s">
        <v>531</v>
      </c>
      <c r="F420" t="s">
        <v>269</v>
      </c>
    </row>
    <row r="421" spans="1:6" ht="12.75" customHeight="1" x14ac:dyDescent="0.3">
      <c r="A421" s="15">
        <v>88</v>
      </c>
      <c r="B421" s="6" t="s">
        <v>1900</v>
      </c>
      <c r="C421" s="5">
        <v>2.806</v>
      </c>
      <c r="D421" s="6" t="s">
        <v>1542</v>
      </c>
      <c r="E421" s="37" t="s">
        <v>1572</v>
      </c>
      <c r="F421" t="s">
        <v>573</v>
      </c>
    </row>
    <row r="422" spans="1:6" ht="12.75" customHeight="1" x14ac:dyDescent="0.3">
      <c r="A422" s="15">
        <v>89</v>
      </c>
      <c r="B422" s="6" t="s">
        <v>1901</v>
      </c>
      <c r="C422" s="5">
        <v>4.3404999999999996</v>
      </c>
      <c r="D422" s="6" t="s">
        <v>1542</v>
      </c>
      <c r="E422" s="37" t="s">
        <v>1585</v>
      </c>
      <c r="F422" t="s">
        <v>574</v>
      </c>
    </row>
    <row r="423" spans="1:6" ht="12.75" customHeight="1" x14ac:dyDescent="0.3">
      <c r="A423" s="15">
        <v>89</v>
      </c>
      <c r="B423" s="6" t="s">
        <v>1902</v>
      </c>
      <c r="C423" s="5">
        <v>1.2795000000000001</v>
      </c>
      <c r="D423" s="6" t="s">
        <v>1542</v>
      </c>
      <c r="E423" s="37" t="s">
        <v>1585</v>
      </c>
      <c r="F423" t="s">
        <v>574</v>
      </c>
    </row>
    <row r="424" spans="1:6" ht="12.75" customHeight="1" x14ac:dyDescent="0.3">
      <c r="A424" s="15">
        <v>90</v>
      </c>
      <c r="B424" s="6" t="s">
        <v>1903</v>
      </c>
      <c r="C424" s="5">
        <v>2.8515000000000001</v>
      </c>
      <c r="D424" s="6" t="s">
        <v>1542</v>
      </c>
      <c r="E424" s="37" t="s">
        <v>1573</v>
      </c>
      <c r="F424" t="s">
        <v>574</v>
      </c>
    </row>
    <row r="425" spans="1:6" ht="12.75" customHeight="1" x14ac:dyDescent="0.3">
      <c r="A425" s="15">
        <v>91</v>
      </c>
      <c r="B425" s="6" t="s">
        <v>1904</v>
      </c>
      <c r="C425" s="5">
        <v>1.3839999999999999</v>
      </c>
      <c r="D425" s="6" t="s">
        <v>1542</v>
      </c>
      <c r="E425" s="37" t="s">
        <v>1659</v>
      </c>
      <c r="F425" t="s">
        <v>574</v>
      </c>
    </row>
    <row r="426" spans="1:6" ht="12.75" customHeight="1" x14ac:dyDescent="0.3">
      <c r="A426" s="15">
        <v>92</v>
      </c>
      <c r="B426" s="6" t="s">
        <v>1905</v>
      </c>
      <c r="C426" s="5">
        <v>0.23799999999999999</v>
      </c>
      <c r="D426" s="6" t="s">
        <v>1542</v>
      </c>
      <c r="E426" s="37" t="s">
        <v>1618</v>
      </c>
      <c r="F426" t="s">
        <v>573</v>
      </c>
    </row>
    <row r="427" spans="1:6" ht="12.75" customHeight="1" x14ac:dyDescent="0.3">
      <c r="A427" s="15">
        <v>92</v>
      </c>
      <c r="B427" s="6" t="s">
        <v>1906</v>
      </c>
      <c r="C427" s="5">
        <v>1.978</v>
      </c>
      <c r="D427" s="6" t="s">
        <v>1542</v>
      </c>
      <c r="E427" s="37" t="s">
        <v>1618</v>
      </c>
      <c r="F427" t="s">
        <v>573</v>
      </c>
    </row>
    <row r="428" spans="1:6" ht="12.75" customHeight="1" x14ac:dyDescent="0.3">
      <c r="A428" s="15">
        <v>93</v>
      </c>
      <c r="B428" s="6" t="s">
        <v>1907</v>
      </c>
      <c r="C428" s="5">
        <v>0.13700000000000001</v>
      </c>
      <c r="D428" s="6" t="s">
        <v>1542</v>
      </c>
      <c r="E428" s="37" t="s">
        <v>1660</v>
      </c>
      <c r="F428" t="s">
        <v>32</v>
      </c>
    </row>
    <row r="429" spans="1:6" ht="12.75" customHeight="1" x14ac:dyDescent="0.3">
      <c r="A429" s="15">
        <v>93</v>
      </c>
      <c r="B429" s="6" t="s">
        <v>1908</v>
      </c>
      <c r="C429" s="5">
        <v>0.19700000000000001</v>
      </c>
      <c r="D429" s="6" t="s">
        <v>1542</v>
      </c>
      <c r="E429" s="37" t="s">
        <v>1660</v>
      </c>
      <c r="F429" t="s">
        <v>32</v>
      </c>
    </row>
    <row r="430" spans="1:6" ht="12.75" customHeight="1" x14ac:dyDescent="0.3">
      <c r="A430" s="15">
        <v>93</v>
      </c>
      <c r="B430" s="6" t="s">
        <v>1909</v>
      </c>
      <c r="C430" s="5">
        <v>0.254</v>
      </c>
      <c r="D430" s="6" t="s">
        <v>1542</v>
      </c>
      <c r="E430" s="37" t="s">
        <v>1660</v>
      </c>
      <c r="F430" t="s">
        <v>32</v>
      </c>
    </row>
    <row r="431" spans="1:6" ht="12.75" customHeight="1" x14ac:dyDescent="0.3">
      <c r="A431" s="15">
        <v>93</v>
      </c>
      <c r="B431" s="6" t="s">
        <v>1910</v>
      </c>
      <c r="C431" s="5">
        <v>0.316</v>
      </c>
      <c r="D431" s="6" t="s">
        <v>1542</v>
      </c>
      <c r="E431" s="37" t="s">
        <v>1660</v>
      </c>
      <c r="F431" t="s">
        <v>32</v>
      </c>
    </row>
    <row r="432" spans="1:6" ht="12.75" customHeight="1" x14ac:dyDescent="0.3">
      <c r="A432" s="15">
        <v>93</v>
      </c>
      <c r="B432" s="6" t="s">
        <v>1911</v>
      </c>
      <c r="C432" s="5">
        <v>0.45500000000000002</v>
      </c>
      <c r="D432" s="6" t="s">
        <v>1542</v>
      </c>
      <c r="E432" s="37" t="s">
        <v>1660</v>
      </c>
      <c r="F432" t="s">
        <v>32</v>
      </c>
    </row>
    <row r="433" spans="1:6" ht="12.75" customHeight="1" x14ac:dyDescent="0.3">
      <c r="A433" s="15">
        <v>93</v>
      </c>
      <c r="B433" s="6" t="s">
        <v>1912</v>
      </c>
      <c r="C433" s="5">
        <v>0.55100000000000005</v>
      </c>
      <c r="D433" s="6" t="s">
        <v>1542</v>
      </c>
      <c r="E433" s="37" t="s">
        <v>1660</v>
      </c>
      <c r="F433" t="s">
        <v>32</v>
      </c>
    </row>
    <row r="434" spans="1:6" ht="12.75" customHeight="1" x14ac:dyDescent="0.3">
      <c r="A434" s="15">
        <v>94</v>
      </c>
      <c r="B434" s="6" t="s">
        <v>1913</v>
      </c>
      <c r="C434" s="5">
        <v>0.56799999999999995</v>
      </c>
      <c r="D434" s="6" t="s">
        <v>1542</v>
      </c>
      <c r="E434" s="37" t="s">
        <v>1597</v>
      </c>
      <c r="F434" t="s">
        <v>530</v>
      </c>
    </row>
    <row r="435" spans="1:6" ht="12.75" customHeight="1" x14ac:dyDescent="0.3">
      <c r="A435" s="15">
        <v>95</v>
      </c>
      <c r="B435" s="6" t="s">
        <v>1914</v>
      </c>
      <c r="C435" s="5">
        <v>1.98</v>
      </c>
      <c r="D435" s="6" t="s">
        <v>1542</v>
      </c>
      <c r="E435" s="37" t="s">
        <v>1633</v>
      </c>
      <c r="F435" t="s">
        <v>27</v>
      </c>
    </row>
    <row r="436" spans="1:6" ht="12.75" customHeight="1" x14ac:dyDescent="0.3">
      <c r="A436" s="15">
        <v>96</v>
      </c>
      <c r="B436" s="6" t="s">
        <v>1915</v>
      </c>
      <c r="C436" s="5">
        <v>1.1020000000000001</v>
      </c>
      <c r="D436" s="6" t="s">
        <v>1542</v>
      </c>
      <c r="E436" s="37" t="s">
        <v>1574</v>
      </c>
      <c r="F436" t="s">
        <v>615</v>
      </c>
    </row>
    <row r="437" spans="1:6" ht="12.75" customHeight="1" x14ac:dyDescent="0.3">
      <c r="A437" s="15">
        <v>96</v>
      </c>
      <c r="B437" s="6" t="s">
        <v>1916</v>
      </c>
      <c r="C437" s="5">
        <v>0.87949999999999995</v>
      </c>
      <c r="D437" s="6" t="s">
        <v>1542</v>
      </c>
      <c r="E437" s="37" t="s">
        <v>1574</v>
      </c>
      <c r="F437" t="s">
        <v>615</v>
      </c>
    </row>
    <row r="438" spans="1:6" ht="12.75" customHeight="1" x14ac:dyDescent="0.3">
      <c r="A438" s="15">
        <v>97</v>
      </c>
      <c r="B438" s="6" t="s">
        <v>1917</v>
      </c>
      <c r="C438" s="5">
        <v>4.5730000000000004</v>
      </c>
      <c r="D438" s="6" t="s">
        <v>1542</v>
      </c>
      <c r="E438" s="37" t="s">
        <v>1661</v>
      </c>
      <c r="F438" t="s">
        <v>136</v>
      </c>
    </row>
    <row r="439" spans="1:6" ht="12.75" customHeight="1" x14ac:dyDescent="0.3">
      <c r="A439" s="15">
        <v>97</v>
      </c>
      <c r="B439" s="6" t="s">
        <v>1918</v>
      </c>
      <c r="C439" s="5">
        <v>1.7000000000000001E-2</v>
      </c>
      <c r="D439" s="6" t="s">
        <v>1542</v>
      </c>
      <c r="E439" s="37" t="s">
        <v>1661</v>
      </c>
      <c r="F439" t="s">
        <v>136</v>
      </c>
    </row>
    <row r="440" spans="1:6" ht="12.75" customHeight="1" x14ac:dyDescent="0.3">
      <c r="A440" s="15">
        <v>98</v>
      </c>
      <c r="B440" s="6" t="s">
        <v>1919</v>
      </c>
      <c r="C440" s="5">
        <v>1.585</v>
      </c>
      <c r="D440" s="6" t="s">
        <v>1542</v>
      </c>
      <c r="E440" s="37" t="s">
        <v>1619</v>
      </c>
      <c r="F440" t="s">
        <v>615</v>
      </c>
    </row>
    <row r="441" spans="1:6" ht="12.75" customHeight="1" x14ac:dyDescent="0.3">
      <c r="A441" s="15">
        <v>99</v>
      </c>
      <c r="B441" s="6" t="s">
        <v>1920</v>
      </c>
      <c r="C441" s="5">
        <v>1.3325</v>
      </c>
      <c r="D441" s="6" t="s">
        <v>1542</v>
      </c>
      <c r="E441" s="37" t="s">
        <v>1574</v>
      </c>
      <c r="F441" t="s">
        <v>615</v>
      </c>
    </row>
    <row r="442" spans="1:6" ht="12.75" customHeight="1" x14ac:dyDescent="0.3">
      <c r="A442" s="15">
        <v>99</v>
      </c>
      <c r="B442" s="6" t="s">
        <v>1921</v>
      </c>
      <c r="C442" s="5">
        <v>2.9329999999999998</v>
      </c>
      <c r="D442" s="6" t="s">
        <v>1542</v>
      </c>
      <c r="E442" s="37" t="s">
        <v>1574</v>
      </c>
      <c r="F442" t="s">
        <v>615</v>
      </c>
    </row>
    <row r="443" spans="1:6" ht="12.75" customHeight="1" x14ac:dyDescent="0.3">
      <c r="A443" s="15">
        <v>100</v>
      </c>
      <c r="B443" s="6" t="s">
        <v>1922</v>
      </c>
      <c r="C443" s="5">
        <v>2.1964999999999999</v>
      </c>
      <c r="D443" s="6" t="s">
        <v>1542</v>
      </c>
      <c r="E443" s="37" t="s">
        <v>1662</v>
      </c>
      <c r="F443" t="s">
        <v>136</v>
      </c>
    </row>
    <row r="444" spans="1:6" ht="12.75" customHeight="1" x14ac:dyDescent="0.3">
      <c r="A444" s="15">
        <v>101</v>
      </c>
      <c r="B444" s="6" t="s">
        <v>1923</v>
      </c>
      <c r="C444" s="5">
        <v>3.2010000000000001</v>
      </c>
      <c r="D444" s="6" t="s">
        <v>1542</v>
      </c>
      <c r="E444" s="37" t="s">
        <v>1663</v>
      </c>
      <c r="F444" t="s">
        <v>104</v>
      </c>
    </row>
    <row r="445" spans="1:6" ht="12.75" customHeight="1" x14ac:dyDescent="0.3">
      <c r="A445" s="15">
        <v>101</v>
      </c>
      <c r="B445" s="6" t="s">
        <v>1924</v>
      </c>
      <c r="C445" s="5">
        <v>0.9375</v>
      </c>
      <c r="D445" s="6" t="s">
        <v>1542</v>
      </c>
      <c r="E445" s="37" t="s">
        <v>1663</v>
      </c>
      <c r="F445" t="s">
        <v>104</v>
      </c>
    </row>
    <row r="446" spans="1:6" ht="12.75" customHeight="1" x14ac:dyDescent="0.3">
      <c r="A446" s="15">
        <v>103</v>
      </c>
      <c r="B446" s="6" t="s">
        <v>1925</v>
      </c>
      <c r="C446" s="5">
        <v>2.4849999999999999</v>
      </c>
      <c r="D446" s="6" t="s">
        <v>1542</v>
      </c>
      <c r="E446" s="37" t="s">
        <v>1664</v>
      </c>
      <c r="F446" t="s">
        <v>104</v>
      </c>
    </row>
    <row r="447" spans="1:6" ht="12.75" customHeight="1" x14ac:dyDescent="0.3">
      <c r="A447" s="15">
        <v>104</v>
      </c>
      <c r="B447" s="6" t="s">
        <v>1926</v>
      </c>
      <c r="C447" s="5">
        <v>1.8414999999999999</v>
      </c>
      <c r="D447" s="6" t="s">
        <v>1542</v>
      </c>
      <c r="E447" s="37" t="s">
        <v>1665</v>
      </c>
      <c r="F447" t="s">
        <v>104</v>
      </c>
    </row>
    <row r="448" spans="1:6" ht="12.75" customHeight="1" x14ac:dyDescent="0.3">
      <c r="A448" s="15">
        <v>105</v>
      </c>
      <c r="B448" s="6" t="s">
        <v>1927</v>
      </c>
      <c r="C448" s="5">
        <v>0.56899999999999995</v>
      </c>
      <c r="D448" s="6" t="s">
        <v>1542</v>
      </c>
      <c r="E448" s="37" t="s">
        <v>1666</v>
      </c>
      <c r="F448" t="s">
        <v>105</v>
      </c>
    </row>
    <row r="449" spans="1:6" ht="12.75" customHeight="1" x14ac:dyDescent="0.3">
      <c r="A449" s="15">
        <v>105</v>
      </c>
      <c r="B449" s="6" t="s">
        <v>1928</v>
      </c>
      <c r="C449" s="5">
        <v>0.373</v>
      </c>
      <c r="D449" s="6" t="s">
        <v>1542</v>
      </c>
      <c r="E449" s="37" t="s">
        <v>1666</v>
      </c>
      <c r="F449" t="s">
        <v>105</v>
      </c>
    </row>
    <row r="450" spans="1:6" ht="12.75" customHeight="1" x14ac:dyDescent="0.3">
      <c r="A450" s="15">
        <v>106</v>
      </c>
      <c r="B450" s="6" t="s">
        <v>1929</v>
      </c>
      <c r="C450" s="5">
        <v>1.1995</v>
      </c>
      <c r="D450" s="6" t="s">
        <v>1542</v>
      </c>
      <c r="E450" s="37" t="s">
        <v>1627</v>
      </c>
      <c r="F450" t="s">
        <v>105</v>
      </c>
    </row>
    <row r="451" spans="1:6" ht="12.75" customHeight="1" x14ac:dyDescent="0.3">
      <c r="A451" s="15">
        <v>107</v>
      </c>
      <c r="B451" s="6" t="s">
        <v>1930</v>
      </c>
      <c r="C451" s="5">
        <v>0.66600000000000004</v>
      </c>
      <c r="D451" s="6" t="s">
        <v>1542</v>
      </c>
      <c r="E451" s="37" t="s">
        <v>1589</v>
      </c>
      <c r="F451" t="s">
        <v>136</v>
      </c>
    </row>
    <row r="452" spans="1:6" ht="12.75" customHeight="1" x14ac:dyDescent="0.3">
      <c r="A452" s="15">
        <v>107</v>
      </c>
      <c r="B452" s="6" t="s">
        <v>1931</v>
      </c>
      <c r="C452" s="5">
        <v>1.2350000000000001</v>
      </c>
      <c r="D452" s="6" t="s">
        <v>1542</v>
      </c>
      <c r="E452" s="37" t="s">
        <v>1589</v>
      </c>
      <c r="F452" t="s">
        <v>136</v>
      </c>
    </row>
    <row r="453" spans="1:6" ht="12.75" customHeight="1" x14ac:dyDescent="0.3">
      <c r="A453" s="15">
        <v>108</v>
      </c>
      <c r="B453" s="6" t="s">
        <v>1932</v>
      </c>
      <c r="C453" s="5">
        <v>1.0109999999999999</v>
      </c>
      <c r="D453" s="6" t="s">
        <v>1542</v>
      </c>
      <c r="E453" s="37" t="s">
        <v>1627</v>
      </c>
      <c r="F453" t="s">
        <v>105</v>
      </c>
    </row>
    <row r="454" spans="1:6" ht="12.75" customHeight="1" x14ac:dyDescent="0.3">
      <c r="A454" s="15">
        <v>109</v>
      </c>
      <c r="B454" s="6" t="s">
        <v>1933</v>
      </c>
      <c r="C454" s="5">
        <v>1.2945</v>
      </c>
      <c r="D454" s="6" t="s">
        <v>1541</v>
      </c>
      <c r="E454" s="37" t="s">
        <v>1039</v>
      </c>
      <c r="F454" t="s">
        <v>320</v>
      </c>
    </row>
    <row r="455" spans="1:6" ht="12.75" customHeight="1" x14ac:dyDescent="0.3">
      <c r="A455" s="15">
        <v>110</v>
      </c>
      <c r="B455" s="6" t="s">
        <v>1934</v>
      </c>
      <c r="C455" s="5">
        <v>1.921</v>
      </c>
      <c r="D455" s="6" t="s">
        <v>1541</v>
      </c>
      <c r="E455" s="37" t="s">
        <v>1667</v>
      </c>
      <c r="F455" t="s">
        <v>1586</v>
      </c>
    </row>
    <row r="456" spans="1:6" ht="12.75" customHeight="1" x14ac:dyDescent="0.3">
      <c r="A456" s="15">
        <v>110</v>
      </c>
      <c r="B456" s="6" t="s">
        <v>1935</v>
      </c>
      <c r="C456" s="5">
        <v>2.0065</v>
      </c>
      <c r="D456" s="6" t="s">
        <v>1541</v>
      </c>
      <c r="E456" s="37" t="s">
        <v>1667</v>
      </c>
      <c r="F456" t="s">
        <v>1586</v>
      </c>
    </row>
    <row r="457" spans="1:6" ht="12.75" customHeight="1" x14ac:dyDescent="0.3">
      <c r="A457" s="15">
        <v>111</v>
      </c>
      <c r="B457" s="6" t="s">
        <v>1936</v>
      </c>
      <c r="C457" s="5">
        <v>2.2785000000000002</v>
      </c>
      <c r="D457" s="6" t="s">
        <v>1541</v>
      </c>
      <c r="E457" s="37" t="s">
        <v>1561</v>
      </c>
      <c r="F457" t="s">
        <v>307</v>
      </c>
    </row>
    <row r="458" spans="1:6" ht="12.75" customHeight="1" x14ac:dyDescent="0.3">
      <c r="A458" s="15">
        <v>111</v>
      </c>
      <c r="B458" s="6" t="s">
        <v>1937</v>
      </c>
      <c r="C458" s="5">
        <v>1.5335000000000001</v>
      </c>
      <c r="D458" s="6" t="s">
        <v>1541</v>
      </c>
      <c r="E458" s="37" t="s">
        <v>1561</v>
      </c>
      <c r="F458" t="s">
        <v>307</v>
      </c>
    </row>
    <row r="459" spans="1:6" ht="12.75" customHeight="1" x14ac:dyDescent="0.3">
      <c r="A459" s="15">
        <v>112</v>
      </c>
      <c r="B459" s="6" t="s">
        <v>1938</v>
      </c>
      <c r="C459" s="5">
        <v>0.83</v>
      </c>
      <c r="D459" s="6" t="s">
        <v>1541</v>
      </c>
      <c r="E459" s="37" t="s">
        <v>1561</v>
      </c>
      <c r="F459" t="s">
        <v>307</v>
      </c>
    </row>
    <row r="460" spans="1:6" ht="12.75" customHeight="1" x14ac:dyDescent="0.3">
      <c r="A460" s="15">
        <v>112</v>
      </c>
      <c r="B460" s="6" t="s">
        <v>1939</v>
      </c>
      <c r="C460" s="5">
        <v>1.3839999999999999</v>
      </c>
      <c r="D460" s="6" t="s">
        <v>1541</v>
      </c>
      <c r="E460" s="37" t="s">
        <v>1561</v>
      </c>
      <c r="F460" t="s">
        <v>307</v>
      </c>
    </row>
    <row r="461" spans="1:6" ht="12.75" customHeight="1" x14ac:dyDescent="0.3">
      <c r="A461" s="15">
        <v>112</v>
      </c>
      <c r="B461" s="6" t="s">
        <v>1940</v>
      </c>
      <c r="C461" s="5">
        <v>2.5630000000000002</v>
      </c>
      <c r="D461" s="6" t="s">
        <v>1541</v>
      </c>
      <c r="E461" s="37" t="s">
        <v>1561</v>
      </c>
      <c r="F461" t="s">
        <v>307</v>
      </c>
    </row>
    <row r="462" spans="1:6" ht="12.75" customHeight="1" x14ac:dyDescent="0.3">
      <c r="A462" s="15">
        <v>112</v>
      </c>
      <c r="B462" s="6" t="s">
        <v>1941</v>
      </c>
      <c r="C462" s="5">
        <v>1.109</v>
      </c>
      <c r="D462" s="6" t="s">
        <v>1541</v>
      </c>
      <c r="E462" s="37" t="s">
        <v>1561</v>
      </c>
      <c r="F462" t="s">
        <v>307</v>
      </c>
    </row>
    <row r="463" spans="1:6" ht="12.75" customHeight="1" x14ac:dyDescent="0.3">
      <c r="A463" s="15">
        <v>113</v>
      </c>
      <c r="B463" s="6" t="s">
        <v>1942</v>
      </c>
      <c r="C463" s="5">
        <v>1.954</v>
      </c>
      <c r="D463" s="6" t="s">
        <v>1541</v>
      </c>
      <c r="E463" s="37" t="s">
        <v>1554</v>
      </c>
      <c r="F463" t="s">
        <v>406</v>
      </c>
    </row>
    <row r="464" spans="1:6" ht="12.75" customHeight="1" x14ac:dyDescent="0.3">
      <c r="A464" s="15">
        <v>113</v>
      </c>
      <c r="B464" s="6" t="s">
        <v>1943</v>
      </c>
      <c r="C464" s="5">
        <v>1.1220000000000001</v>
      </c>
      <c r="D464" s="6" t="s">
        <v>1541</v>
      </c>
      <c r="E464" s="37" t="s">
        <v>1554</v>
      </c>
      <c r="F464" t="s">
        <v>406</v>
      </c>
    </row>
    <row r="465" spans="1:6" ht="12.75" customHeight="1" x14ac:dyDescent="0.3">
      <c r="A465" s="15">
        <v>113</v>
      </c>
      <c r="B465" s="6" t="s">
        <v>1944</v>
      </c>
      <c r="C465" s="5">
        <v>1.3560000000000001</v>
      </c>
      <c r="D465" s="6" t="s">
        <v>1541</v>
      </c>
      <c r="E465" s="37" t="s">
        <v>1554</v>
      </c>
      <c r="F465" t="s">
        <v>406</v>
      </c>
    </row>
    <row r="466" spans="1:6" ht="12.75" customHeight="1" x14ac:dyDescent="0.3">
      <c r="A466" s="15">
        <v>113</v>
      </c>
      <c r="B466" s="6" t="s">
        <v>1945</v>
      </c>
      <c r="C466" s="5">
        <v>2.4E-2</v>
      </c>
      <c r="D466" s="6" t="s">
        <v>1541</v>
      </c>
      <c r="E466" s="37" t="s">
        <v>1554</v>
      </c>
      <c r="F466" t="s">
        <v>406</v>
      </c>
    </row>
    <row r="467" spans="1:6" ht="12.75" customHeight="1" x14ac:dyDescent="0.3">
      <c r="A467" s="15">
        <v>114</v>
      </c>
      <c r="B467" s="6" t="s">
        <v>1946</v>
      </c>
      <c r="C467" s="5">
        <v>0.69099999999999995</v>
      </c>
      <c r="D467" s="6" t="s">
        <v>1541</v>
      </c>
      <c r="E467" s="37" t="s">
        <v>1620</v>
      </c>
      <c r="F467" t="s">
        <v>303</v>
      </c>
    </row>
    <row r="468" spans="1:6" ht="12.75" customHeight="1" x14ac:dyDescent="0.3">
      <c r="A468" s="15">
        <v>114</v>
      </c>
      <c r="B468" s="6" t="s">
        <v>1947</v>
      </c>
      <c r="C468" s="5">
        <v>0.47299999999999998</v>
      </c>
      <c r="D468" s="6" t="s">
        <v>1541</v>
      </c>
      <c r="E468" s="37" t="s">
        <v>1620</v>
      </c>
      <c r="F468" t="s">
        <v>303</v>
      </c>
    </row>
    <row r="469" spans="1:6" ht="12.75" customHeight="1" x14ac:dyDescent="0.3">
      <c r="A469" s="15">
        <v>114</v>
      </c>
      <c r="B469" s="6" t="s">
        <v>1948</v>
      </c>
      <c r="C469" s="5">
        <v>2.0339999999999998</v>
      </c>
      <c r="D469" s="6" t="s">
        <v>1541</v>
      </c>
      <c r="E469" s="37" t="s">
        <v>1620</v>
      </c>
      <c r="F469" t="s">
        <v>303</v>
      </c>
    </row>
    <row r="470" spans="1:6" ht="12.75" customHeight="1" x14ac:dyDescent="0.3">
      <c r="A470" s="15">
        <v>114</v>
      </c>
      <c r="B470" s="6" t="s">
        <v>1949</v>
      </c>
      <c r="C470" s="5">
        <v>1.6259999999999999</v>
      </c>
      <c r="D470" s="6" t="s">
        <v>1541</v>
      </c>
      <c r="E470" s="37" t="s">
        <v>1620</v>
      </c>
      <c r="F470" t="s">
        <v>303</v>
      </c>
    </row>
    <row r="471" spans="1:6" ht="12.75" customHeight="1" x14ac:dyDescent="0.3">
      <c r="A471" s="15">
        <v>114</v>
      </c>
      <c r="B471" s="6" t="s">
        <v>1950</v>
      </c>
      <c r="C471" s="5">
        <v>0.79900000000000004</v>
      </c>
      <c r="D471" s="6" t="s">
        <v>1541</v>
      </c>
      <c r="E471" s="37" t="s">
        <v>1620</v>
      </c>
      <c r="F471" t="s">
        <v>303</v>
      </c>
    </row>
    <row r="472" spans="1:6" ht="12.75" customHeight="1" x14ac:dyDescent="0.3">
      <c r="A472" s="15">
        <v>115</v>
      </c>
      <c r="B472" s="6" t="s">
        <v>1951</v>
      </c>
      <c r="C472" s="5">
        <v>0.9</v>
      </c>
      <c r="D472" s="6" t="s">
        <v>1541</v>
      </c>
      <c r="E472" s="37" t="s">
        <v>1031</v>
      </c>
      <c r="F472" t="s">
        <v>303</v>
      </c>
    </row>
    <row r="473" spans="1:6" ht="12.75" customHeight="1" x14ac:dyDescent="0.3">
      <c r="A473" s="15">
        <v>115</v>
      </c>
      <c r="B473" s="6" t="s">
        <v>1952</v>
      </c>
      <c r="C473" s="5">
        <v>2.7469999999999999</v>
      </c>
      <c r="D473" s="6" t="s">
        <v>1541</v>
      </c>
      <c r="E473" s="37" t="s">
        <v>1031</v>
      </c>
      <c r="F473" t="s">
        <v>303</v>
      </c>
    </row>
    <row r="474" spans="1:6" ht="12.75" customHeight="1" x14ac:dyDescent="0.3">
      <c r="A474" s="15">
        <v>115</v>
      </c>
      <c r="B474" s="6" t="s">
        <v>1953</v>
      </c>
      <c r="C474" s="5">
        <v>0.69</v>
      </c>
      <c r="D474" s="6" t="s">
        <v>1541</v>
      </c>
      <c r="E474" s="37" t="s">
        <v>1031</v>
      </c>
      <c r="F474" t="s">
        <v>303</v>
      </c>
    </row>
    <row r="475" spans="1:6" ht="12.75" customHeight="1" x14ac:dyDescent="0.3">
      <c r="A475" s="15">
        <v>115</v>
      </c>
      <c r="B475" s="6" t="s">
        <v>1954</v>
      </c>
      <c r="C475" s="5">
        <v>1.619</v>
      </c>
      <c r="D475" s="6" t="s">
        <v>1541</v>
      </c>
      <c r="E475" s="37" t="s">
        <v>1031</v>
      </c>
      <c r="F475" t="s">
        <v>303</v>
      </c>
    </row>
    <row r="476" spans="1:6" ht="12.75" customHeight="1" x14ac:dyDescent="0.3">
      <c r="A476" s="15">
        <v>116</v>
      </c>
      <c r="B476" s="6" t="s">
        <v>1955</v>
      </c>
      <c r="C476" s="5">
        <v>0.441</v>
      </c>
      <c r="D476" s="6" t="s">
        <v>1541</v>
      </c>
      <c r="E476" s="37" t="s">
        <v>1668</v>
      </c>
      <c r="F476" t="s">
        <v>1189</v>
      </c>
    </row>
    <row r="477" spans="1:6" ht="12.75" customHeight="1" x14ac:dyDescent="0.3">
      <c r="A477" s="15">
        <v>116</v>
      </c>
      <c r="B477" s="6" t="s">
        <v>1956</v>
      </c>
      <c r="C477" s="5">
        <v>3.871</v>
      </c>
      <c r="D477" s="6" t="s">
        <v>1541</v>
      </c>
      <c r="E477" s="37" t="s">
        <v>1668</v>
      </c>
      <c r="F477" t="s">
        <v>1189</v>
      </c>
    </row>
    <row r="478" spans="1:6" ht="12.75" customHeight="1" x14ac:dyDescent="0.3">
      <c r="A478" s="15">
        <v>116</v>
      </c>
      <c r="B478" s="6" t="s">
        <v>1957</v>
      </c>
      <c r="C478" s="5">
        <v>0.72</v>
      </c>
      <c r="D478" s="6" t="s">
        <v>1541</v>
      </c>
      <c r="E478" s="37" t="s">
        <v>1668</v>
      </c>
      <c r="F478" t="s">
        <v>1189</v>
      </c>
    </row>
    <row r="479" spans="1:6" ht="12.75" customHeight="1" x14ac:dyDescent="0.3">
      <c r="A479" s="15">
        <v>117</v>
      </c>
      <c r="B479" s="6" t="s">
        <v>1958</v>
      </c>
      <c r="C479" s="5">
        <v>0.87749999999999995</v>
      </c>
      <c r="D479" s="6" t="s">
        <v>1541</v>
      </c>
      <c r="E479" s="37" t="s">
        <v>1031</v>
      </c>
      <c r="F479" t="s">
        <v>303</v>
      </c>
    </row>
    <row r="480" spans="1:6" ht="12.75" customHeight="1" x14ac:dyDescent="0.3">
      <c r="A480" s="15">
        <v>118</v>
      </c>
      <c r="B480" s="6" t="s">
        <v>1959</v>
      </c>
      <c r="C480" s="5">
        <v>2.8170000000000002</v>
      </c>
      <c r="D480" s="6" t="s">
        <v>1541</v>
      </c>
      <c r="E480" s="37" t="s">
        <v>1057</v>
      </c>
      <c r="F480" t="s">
        <v>320</v>
      </c>
    </row>
    <row r="481" spans="1:6" ht="12.75" customHeight="1" x14ac:dyDescent="0.3">
      <c r="A481" s="15">
        <v>118</v>
      </c>
      <c r="B481" s="6" t="s">
        <v>1960</v>
      </c>
      <c r="C481" s="5">
        <v>1.7645</v>
      </c>
      <c r="D481" s="6" t="s">
        <v>1541</v>
      </c>
      <c r="E481" s="37" t="s">
        <v>1057</v>
      </c>
      <c r="F481" t="s">
        <v>320</v>
      </c>
    </row>
    <row r="482" spans="1:6" ht="12.75" customHeight="1" x14ac:dyDescent="0.3">
      <c r="A482" s="15">
        <v>118</v>
      </c>
      <c r="B482" s="6" t="s">
        <v>1961</v>
      </c>
      <c r="C482" s="5">
        <v>2.9359999999999999</v>
      </c>
      <c r="D482" s="6" t="s">
        <v>1541</v>
      </c>
      <c r="E482" s="37" t="s">
        <v>1057</v>
      </c>
      <c r="F482" t="s">
        <v>320</v>
      </c>
    </row>
    <row r="483" spans="1:6" ht="12.75" customHeight="1" x14ac:dyDescent="0.3">
      <c r="A483" s="15">
        <v>119</v>
      </c>
      <c r="B483" s="6" t="s">
        <v>1962</v>
      </c>
      <c r="C483" s="5">
        <v>0.47549999999999998</v>
      </c>
      <c r="D483" s="6" t="s">
        <v>1541</v>
      </c>
      <c r="E483" s="37" t="s">
        <v>1669</v>
      </c>
      <c r="F483" t="s">
        <v>320</v>
      </c>
    </row>
    <row r="484" spans="1:6" ht="12.75" customHeight="1" x14ac:dyDescent="0.3">
      <c r="A484" s="15">
        <v>119</v>
      </c>
      <c r="B484" s="6" t="s">
        <v>1963</v>
      </c>
      <c r="C484" s="5">
        <v>2.6</v>
      </c>
      <c r="D484" s="6" t="s">
        <v>1541</v>
      </c>
      <c r="E484" s="37" t="s">
        <v>1669</v>
      </c>
      <c r="F484" t="s">
        <v>320</v>
      </c>
    </row>
    <row r="485" spans="1:6" ht="12.75" customHeight="1" x14ac:dyDescent="0.3">
      <c r="A485" s="15">
        <v>119</v>
      </c>
      <c r="B485" s="6" t="s">
        <v>1964</v>
      </c>
      <c r="C485" s="5">
        <v>3.85</v>
      </c>
      <c r="D485" s="6" t="s">
        <v>1541</v>
      </c>
      <c r="E485" s="37" t="s">
        <v>1669</v>
      </c>
      <c r="F485" t="s">
        <v>320</v>
      </c>
    </row>
    <row r="486" spans="1:6" ht="12.75" customHeight="1" x14ac:dyDescent="0.3">
      <c r="A486" s="15">
        <v>119</v>
      </c>
      <c r="B486" s="6" t="s">
        <v>1965</v>
      </c>
      <c r="C486" s="5">
        <v>0.80449999999999999</v>
      </c>
      <c r="D486" s="6" t="s">
        <v>1541</v>
      </c>
      <c r="E486" s="37" t="s">
        <v>1669</v>
      </c>
      <c r="F486" t="s">
        <v>320</v>
      </c>
    </row>
    <row r="487" spans="1:6" ht="12.75" customHeight="1" x14ac:dyDescent="0.3">
      <c r="A487" s="15">
        <v>120</v>
      </c>
      <c r="B487" s="6" t="s">
        <v>1966</v>
      </c>
      <c r="C487" s="5">
        <v>1.5469999999999999</v>
      </c>
      <c r="D487" s="6" t="s">
        <v>1541</v>
      </c>
      <c r="E487" s="37" t="s">
        <v>1031</v>
      </c>
      <c r="F487" t="s">
        <v>303</v>
      </c>
    </row>
    <row r="488" spans="1:6" ht="12.75" customHeight="1" x14ac:dyDescent="0.3">
      <c r="A488" s="15">
        <v>121</v>
      </c>
      <c r="B488" s="6" t="s">
        <v>1967</v>
      </c>
      <c r="C488" s="5">
        <v>2.9990000000000001</v>
      </c>
      <c r="D488" s="6" t="s">
        <v>1541</v>
      </c>
      <c r="E488" s="37" t="s">
        <v>1057</v>
      </c>
      <c r="F488" t="s">
        <v>320</v>
      </c>
    </row>
    <row r="489" spans="1:6" ht="12.75" customHeight="1" x14ac:dyDescent="0.3">
      <c r="A489" s="15">
        <v>122</v>
      </c>
      <c r="B489" s="6" t="s">
        <v>1968</v>
      </c>
      <c r="C489" s="5">
        <v>0.29299999999999998</v>
      </c>
      <c r="D489" s="6" t="s">
        <v>1541</v>
      </c>
      <c r="E489" s="37" t="s">
        <v>407</v>
      </c>
      <c r="F489" t="s">
        <v>303</v>
      </c>
    </row>
    <row r="490" spans="1:6" ht="12.75" customHeight="1" x14ac:dyDescent="0.3">
      <c r="A490" s="15">
        <v>122</v>
      </c>
      <c r="B490" s="6" t="s">
        <v>1969</v>
      </c>
      <c r="C490" s="5">
        <v>1.5489999999999999</v>
      </c>
      <c r="D490" s="6" t="s">
        <v>1541</v>
      </c>
      <c r="E490" s="37" t="s">
        <v>407</v>
      </c>
      <c r="F490" t="s">
        <v>303</v>
      </c>
    </row>
    <row r="491" spans="1:6" ht="12.75" customHeight="1" x14ac:dyDescent="0.3">
      <c r="A491" s="15">
        <v>123</v>
      </c>
      <c r="B491" s="6" t="s">
        <v>1970</v>
      </c>
      <c r="C491" s="5">
        <v>0.96199999999999997</v>
      </c>
      <c r="D491" s="6" t="s">
        <v>1542</v>
      </c>
      <c r="E491" s="37" t="s">
        <v>1638</v>
      </c>
      <c r="F491" t="s">
        <v>303</v>
      </c>
    </row>
    <row r="492" spans="1:6" ht="12.75" customHeight="1" x14ac:dyDescent="0.3">
      <c r="A492" s="15">
        <v>123</v>
      </c>
      <c r="B492" s="6" t="s">
        <v>1971</v>
      </c>
      <c r="C492" s="5">
        <v>3.7999999999999999E-2</v>
      </c>
      <c r="D492" s="6" t="s">
        <v>1542</v>
      </c>
      <c r="E492" s="37" t="s">
        <v>1638</v>
      </c>
      <c r="F492" t="s">
        <v>303</v>
      </c>
    </row>
    <row r="493" spans="1:6" ht="12.75" customHeight="1" x14ac:dyDescent="0.3">
      <c r="A493" s="15">
        <v>123</v>
      </c>
      <c r="B493" s="6" t="s">
        <v>1972</v>
      </c>
      <c r="C493" s="5">
        <v>1.0395000000000001</v>
      </c>
      <c r="D493" s="6" t="s">
        <v>1542</v>
      </c>
      <c r="E493" s="37" t="s">
        <v>1638</v>
      </c>
      <c r="F493" t="s">
        <v>303</v>
      </c>
    </row>
    <row r="494" spans="1:6" ht="12.75" customHeight="1" x14ac:dyDescent="0.3">
      <c r="A494" s="15">
        <v>124</v>
      </c>
      <c r="B494" s="6" t="s">
        <v>1973</v>
      </c>
      <c r="C494" s="5">
        <v>1.3374999999999999</v>
      </c>
      <c r="D494" s="6" t="s">
        <v>1541</v>
      </c>
      <c r="E494" s="37" t="s">
        <v>1495</v>
      </c>
      <c r="F494" t="s">
        <v>303</v>
      </c>
    </row>
    <row r="495" spans="1:6" ht="12.75" customHeight="1" x14ac:dyDescent="0.3">
      <c r="A495" s="15">
        <v>125</v>
      </c>
      <c r="B495" s="6" t="s">
        <v>1974</v>
      </c>
      <c r="C495" s="5">
        <v>1.7307999999999999</v>
      </c>
      <c r="D495" s="6" t="s">
        <v>1576</v>
      </c>
      <c r="E495" s="37" t="s">
        <v>1579</v>
      </c>
      <c r="F495" t="s">
        <v>43</v>
      </c>
    </row>
    <row r="496" spans="1:6" ht="12.75" customHeight="1" x14ac:dyDescent="0.3">
      <c r="A496" s="15">
        <v>125</v>
      </c>
      <c r="B496" s="6" t="s">
        <v>1975</v>
      </c>
      <c r="C496" s="7">
        <v>3</v>
      </c>
      <c r="D496" s="6" t="s">
        <v>1576</v>
      </c>
      <c r="E496" s="37" t="s">
        <v>1579</v>
      </c>
      <c r="F496" t="s">
        <v>43</v>
      </c>
    </row>
    <row r="497" spans="1:6" ht="12.75" customHeight="1" x14ac:dyDescent="0.3">
      <c r="A497" s="15">
        <v>128</v>
      </c>
      <c r="B497" s="6" t="s">
        <v>1976</v>
      </c>
      <c r="C497" s="5">
        <v>10.978</v>
      </c>
      <c r="D497" s="6" t="s">
        <v>1576</v>
      </c>
      <c r="E497" s="37" t="s">
        <v>1545</v>
      </c>
      <c r="F497" t="s">
        <v>290</v>
      </c>
    </row>
    <row r="498" spans="1:6" ht="12.75" customHeight="1" x14ac:dyDescent="0.3">
      <c r="A498" s="15">
        <v>129</v>
      </c>
      <c r="B498" s="6" t="s">
        <v>1977</v>
      </c>
      <c r="C498" s="5">
        <v>1.2E-2</v>
      </c>
      <c r="D498" s="6" t="s">
        <v>1576</v>
      </c>
      <c r="E498" s="37" t="s">
        <v>1670</v>
      </c>
      <c r="F498" t="s">
        <v>1138</v>
      </c>
    </row>
    <row r="499" spans="1:6" ht="12.75" customHeight="1" x14ac:dyDescent="0.3">
      <c r="A499" s="15">
        <v>129</v>
      </c>
      <c r="B499" s="6" t="s">
        <v>1978</v>
      </c>
      <c r="C499" s="5">
        <v>5.0119999999999996</v>
      </c>
      <c r="D499" s="6" t="s">
        <v>1576</v>
      </c>
      <c r="E499" s="37" t="s">
        <v>1670</v>
      </c>
      <c r="F499" t="s">
        <v>1138</v>
      </c>
    </row>
    <row r="500" spans="1:6" ht="12.75" customHeight="1" x14ac:dyDescent="0.3">
      <c r="A500" s="15">
        <v>130</v>
      </c>
      <c r="B500" s="6" t="s">
        <v>1548</v>
      </c>
      <c r="C500" s="5">
        <v>0.96799999999999997</v>
      </c>
      <c r="D500" s="6" t="s">
        <v>1541</v>
      </c>
      <c r="E500" s="37" t="s">
        <v>1549</v>
      </c>
      <c r="F500" t="s">
        <v>1550</v>
      </c>
    </row>
    <row r="501" spans="1:6" ht="12.75" customHeight="1" x14ac:dyDescent="0.3">
      <c r="A501" s="15">
        <v>131</v>
      </c>
      <c r="B501" s="6" t="s">
        <v>1979</v>
      </c>
      <c r="C501" s="5">
        <v>5.2729999999999997</v>
      </c>
      <c r="D501" s="6" t="s">
        <v>1576</v>
      </c>
      <c r="E501" s="37" t="s">
        <v>1555</v>
      </c>
      <c r="F501" t="s">
        <v>290</v>
      </c>
    </row>
    <row r="502" spans="1:6" ht="12.75" customHeight="1" x14ac:dyDescent="0.3">
      <c r="A502" s="15">
        <v>132</v>
      </c>
      <c r="B502" s="6" t="s">
        <v>1980</v>
      </c>
      <c r="C502" s="5">
        <v>1.2397</v>
      </c>
      <c r="D502" s="6" t="s">
        <v>1576</v>
      </c>
      <c r="E502" s="37" t="s">
        <v>1577</v>
      </c>
      <c r="F502" t="s">
        <v>352</v>
      </c>
    </row>
    <row r="503" spans="1:6" ht="12.75" customHeight="1" x14ac:dyDescent="0.3">
      <c r="A503" s="15">
        <v>133</v>
      </c>
      <c r="B503" s="6" t="s">
        <v>1981</v>
      </c>
      <c r="C503" s="5">
        <v>4.3849999999999998</v>
      </c>
      <c r="D503" s="6" t="s">
        <v>1576</v>
      </c>
      <c r="E503" s="37" t="s">
        <v>1578</v>
      </c>
      <c r="F503" t="s">
        <v>467</v>
      </c>
    </row>
    <row r="504" spans="1:6" ht="12.75" customHeight="1" x14ac:dyDescent="0.3">
      <c r="A504" s="15">
        <v>134</v>
      </c>
      <c r="B504" s="6" t="s">
        <v>1982</v>
      </c>
      <c r="C504" s="5">
        <v>3.9540000000000002</v>
      </c>
      <c r="D504" s="6" t="s">
        <v>1576</v>
      </c>
      <c r="E504" s="37" t="s">
        <v>1578</v>
      </c>
      <c r="F504" t="s">
        <v>467</v>
      </c>
    </row>
    <row r="505" spans="1:6" ht="12.75" customHeight="1" x14ac:dyDescent="0.3">
      <c r="A505" s="15">
        <v>135</v>
      </c>
      <c r="B505" s="6" t="s">
        <v>1983</v>
      </c>
      <c r="C505" s="5">
        <v>4.59</v>
      </c>
      <c r="D505" s="6" t="s">
        <v>1576</v>
      </c>
      <c r="E505" s="37" t="s">
        <v>1145</v>
      </c>
      <c r="F505" t="s">
        <v>352</v>
      </c>
    </row>
    <row r="506" spans="1:6" ht="12.75" customHeight="1" x14ac:dyDescent="0.3">
      <c r="A506" s="15">
        <v>136</v>
      </c>
      <c r="B506" s="6" t="s">
        <v>1984</v>
      </c>
      <c r="C506" s="5">
        <v>4.149</v>
      </c>
      <c r="D506" s="6" t="s">
        <v>1576</v>
      </c>
      <c r="E506" s="37" t="s">
        <v>1671</v>
      </c>
      <c r="F506" t="s">
        <v>1580</v>
      </c>
    </row>
    <row r="507" spans="1:6" ht="12.75" customHeight="1" x14ac:dyDescent="0.3">
      <c r="A507" s="15">
        <v>137</v>
      </c>
      <c r="B507" s="6" t="s">
        <v>1985</v>
      </c>
      <c r="C507" s="5">
        <v>3.6</v>
      </c>
      <c r="D507" s="6" t="s">
        <v>1576</v>
      </c>
      <c r="E507" s="37" t="s">
        <v>45</v>
      </c>
      <c r="F507" t="s">
        <v>43</v>
      </c>
    </row>
    <row r="508" spans="1:6" ht="12.75" customHeight="1" x14ac:dyDescent="0.3">
      <c r="A508" s="15">
        <v>138</v>
      </c>
      <c r="B508" s="6" t="s">
        <v>1986</v>
      </c>
      <c r="C508" s="5">
        <v>4.5419999999999998</v>
      </c>
      <c r="D508" s="6" t="s">
        <v>1576</v>
      </c>
      <c r="E508" s="37" t="s">
        <v>1672</v>
      </c>
      <c r="F508" t="s">
        <v>43</v>
      </c>
    </row>
    <row r="509" spans="1:6" ht="12.75" customHeight="1" x14ac:dyDescent="0.3">
      <c r="A509" s="15">
        <v>139</v>
      </c>
      <c r="B509" s="6" t="s">
        <v>1987</v>
      </c>
      <c r="C509" s="5">
        <v>4.05</v>
      </c>
      <c r="D509" s="6" t="s">
        <v>1576</v>
      </c>
      <c r="E509" s="37" t="s">
        <v>1672</v>
      </c>
      <c r="F509" t="s">
        <v>43</v>
      </c>
    </row>
    <row r="510" spans="1:6" ht="12.75" customHeight="1" x14ac:dyDescent="0.3">
      <c r="A510" s="15">
        <v>140</v>
      </c>
      <c r="B510" s="6" t="s">
        <v>1988</v>
      </c>
      <c r="C510" s="5">
        <v>4.21</v>
      </c>
      <c r="D510" s="6" t="s">
        <v>1576</v>
      </c>
      <c r="E510" s="37" t="s">
        <v>1578</v>
      </c>
      <c r="F510" t="s">
        <v>467</v>
      </c>
    </row>
    <row r="511" spans="1:6" ht="12.75" customHeight="1" x14ac:dyDescent="0.3">
      <c r="A511" s="15">
        <v>141</v>
      </c>
      <c r="B511" s="6" t="s">
        <v>1989</v>
      </c>
      <c r="C511" s="5">
        <v>15.166</v>
      </c>
      <c r="D511" s="6" t="s">
        <v>1576</v>
      </c>
      <c r="E511" s="37" t="s">
        <v>1555</v>
      </c>
      <c r="F511" t="s">
        <v>290</v>
      </c>
    </row>
    <row r="512" spans="1:6" ht="12.75" customHeight="1" x14ac:dyDescent="0.3">
      <c r="A512" s="15">
        <v>142</v>
      </c>
      <c r="B512" s="6" t="s">
        <v>1990</v>
      </c>
      <c r="C512" s="5">
        <v>10.0525</v>
      </c>
      <c r="D512" s="6" t="s">
        <v>1576</v>
      </c>
      <c r="E512" s="37" t="s">
        <v>1673</v>
      </c>
      <c r="F512" t="s">
        <v>446</v>
      </c>
    </row>
    <row r="513" spans="1:6" ht="12.75" customHeight="1" x14ac:dyDescent="0.3">
      <c r="A513" s="15">
        <v>144</v>
      </c>
      <c r="B513" s="6" t="s">
        <v>1991</v>
      </c>
      <c r="C513" s="5">
        <v>1.9590000000000001</v>
      </c>
      <c r="D513" s="6" t="s">
        <v>1542</v>
      </c>
      <c r="E513" s="37" t="s">
        <v>1581</v>
      </c>
      <c r="F513" t="s">
        <v>303</v>
      </c>
    </row>
    <row r="514" spans="1:6" ht="12.75" customHeight="1" x14ac:dyDescent="0.3">
      <c r="A514" s="15">
        <v>144</v>
      </c>
      <c r="B514" s="6" t="s">
        <v>1992</v>
      </c>
      <c r="C514" s="5">
        <v>7.0594000000000001</v>
      </c>
      <c r="D514" s="6" t="s">
        <v>1542</v>
      </c>
      <c r="E514" s="37" t="s">
        <v>1581</v>
      </c>
      <c r="F514" t="s">
        <v>303</v>
      </c>
    </row>
    <row r="515" spans="1:6" ht="12.75" customHeight="1" x14ac:dyDescent="0.3">
      <c r="A515" s="15">
        <v>145</v>
      </c>
      <c r="B515" s="6" t="s">
        <v>1993</v>
      </c>
      <c r="C515" s="5">
        <v>3.1160000000000001</v>
      </c>
      <c r="D515" s="6" t="s">
        <v>1542</v>
      </c>
      <c r="E515" s="37" t="s">
        <v>1625</v>
      </c>
      <c r="F515" t="s">
        <v>63</v>
      </c>
    </row>
    <row r="516" spans="1:6" ht="12.75" customHeight="1" x14ac:dyDescent="0.3">
      <c r="A516" s="15">
        <v>145</v>
      </c>
      <c r="B516" s="6" t="s">
        <v>1994</v>
      </c>
      <c r="C516" s="5">
        <v>1.3425</v>
      </c>
      <c r="D516" s="6" t="s">
        <v>1542</v>
      </c>
      <c r="E516" s="37" t="s">
        <v>1625</v>
      </c>
      <c r="F516" t="s">
        <v>63</v>
      </c>
    </row>
    <row r="517" spans="1:6" ht="12.75" customHeight="1" x14ac:dyDescent="0.3">
      <c r="A517" s="15">
        <v>145</v>
      </c>
      <c r="B517" s="6" t="s">
        <v>1995</v>
      </c>
      <c r="C517" s="5">
        <v>8.3000000000000007</v>
      </c>
      <c r="D517" s="6" t="s">
        <v>1542</v>
      </c>
      <c r="E517" s="37" t="s">
        <v>1625</v>
      </c>
      <c r="F517" t="s">
        <v>63</v>
      </c>
    </row>
    <row r="518" spans="1:6" ht="12.75" customHeight="1" x14ac:dyDescent="0.3">
      <c r="A518" s="15">
        <v>145</v>
      </c>
      <c r="B518" s="6" t="s">
        <v>1996</v>
      </c>
      <c r="C518" s="5">
        <v>5.7415000000000003</v>
      </c>
      <c r="D518" s="6" t="s">
        <v>1542</v>
      </c>
      <c r="E518" s="37" t="s">
        <v>1625</v>
      </c>
      <c r="F518" t="s">
        <v>63</v>
      </c>
    </row>
    <row r="519" spans="1:6" ht="12.75" customHeight="1" x14ac:dyDescent="0.3">
      <c r="A519" s="15">
        <v>146</v>
      </c>
      <c r="B519" s="6" t="s">
        <v>1997</v>
      </c>
      <c r="C519" s="5">
        <v>0.24399999999999999</v>
      </c>
      <c r="D519" s="6" t="s">
        <v>1542</v>
      </c>
      <c r="E519" s="37" t="s">
        <v>626</v>
      </c>
      <c r="F519" t="s">
        <v>635</v>
      </c>
    </row>
    <row r="520" spans="1:6" ht="12.75" customHeight="1" x14ac:dyDescent="0.3">
      <c r="A520" s="15">
        <v>147</v>
      </c>
      <c r="B520" s="6" t="s">
        <v>1547</v>
      </c>
      <c r="C520" s="5">
        <v>3.8984999999999999</v>
      </c>
      <c r="D520" s="6" t="s">
        <v>1541</v>
      </c>
      <c r="E520" s="37" t="s">
        <v>124</v>
      </c>
      <c r="F520" t="s">
        <v>128</v>
      </c>
    </row>
    <row r="521" spans="1:6" ht="12.75" customHeight="1" x14ac:dyDescent="0.3">
      <c r="A521" s="15">
        <v>147</v>
      </c>
      <c r="B521" s="6" t="s">
        <v>1998</v>
      </c>
      <c r="C521" s="5">
        <v>0.93659999999999999</v>
      </c>
      <c r="D521" s="6" t="s">
        <v>1541</v>
      </c>
      <c r="E521" s="37" t="s">
        <v>124</v>
      </c>
      <c r="F521" t="s">
        <v>128</v>
      </c>
    </row>
    <row r="522" spans="1:6" ht="12.75" customHeight="1" x14ac:dyDescent="0.3">
      <c r="A522" s="15">
        <v>148</v>
      </c>
      <c r="B522" s="6" t="s">
        <v>1999</v>
      </c>
      <c r="C522" s="5">
        <v>3.573</v>
      </c>
      <c r="D522" s="6" t="s">
        <v>1542</v>
      </c>
      <c r="E522" s="37" t="s">
        <v>1674</v>
      </c>
      <c r="F522" t="s">
        <v>665</v>
      </c>
    </row>
    <row r="523" spans="1:6" ht="12.75" customHeight="1" x14ac:dyDescent="0.3">
      <c r="A523" s="15">
        <v>149</v>
      </c>
      <c r="B523" s="6" t="s">
        <v>2000</v>
      </c>
      <c r="C523" s="5">
        <v>1.9530000000000001</v>
      </c>
      <c r="D523" s="6" t="s">
        <v>1542</v>
      </c>
      <c r="E523" s="37" t="s">
        <v>1590</v>
      </c>
      <c r="F523" t="s">
        <v>639</v>
      </c>
    </row>
    <row r="524" spans="1:6" ht="12.75" customHeight="1" x14ac:dyDescent="0.3">
      <c r="A524" s="15">
        <v>150</v>
      </c>
      <c r="B524" s="6" t="s">
        <v>2001</v>
      </c>
      <c r="C524" s="5">
        <v>3.1960000000000002</v>
      </c>
      <c r="D524" s="6" t="s">
        <v>1542</v>
      </c>
      <c r="E524" s="37" t="s">
        <v>726</v>
      </c>
      <c r="F524" t="s">
        <v>687</v>
      </c>
    </row>
    <row r="525" spans="1:6" ht="12.75" customHeight="1" x14ac:dyDescent="0.3">
      <c r="A525" s="15">
        <v>150</v>
      </c>
      <c r="B525" s="6" t="s">
        <v>2002</v>
      </c>
      <c r="C525" s="5">
        <v>0.86699999999999999</v>
      </c>
      <c r="D525" s="6" t="s">
        <v>1542</v>
      </c>
      <c r="E525" s="37" t="s">
        <v>726</v>
      </c>
      <c r="F525" t="s">
        <v>687</v>
      </c>
    </row>
    <row r="526" spans="1:6" ht="12.75" customHeight="1" x14ac:dyDescent="0.3">
      <c r="A526" s="15">
        <v>151</v>
      </c>
      <c r="B526" s="6" t="s">
        <v>2003</v>
      </c>
      <c r="C526" s="5">
        <v>0.82250000000000001</v>
      </c>
      <c r="D526" s="6" t="s">
        <v>1542</v>
      </c>
      <c r="E526" s="37" t="s">
        <v>1564</v>
      </c>
      <c r="F526" t="s">
        <v>1279</v>
      </c>
    </row>
    <row r="527" spans="1:6" ht="12.75" customHeight="1" x14ac:dyDescent="0.3">
      <c r="A527" s="15">
        <v>153</v>
      </c>
      <c r="B527" s="6" t="s">
        <v>2004</v>
      </c>
      <c r="C527" s="5">
        <v>0.90949999999999998</v>
      </c>
      <c r="D527" s="6" t="s">
        <v>1542</v>
      </c>
      <c r="E527" s="37" t="s">
        <v>1675</v>
      </c>
      <c r="F527" t="s">
        <v>653</v>
      </c>
    </row>
    <row r="528" spans="1:6" ht="12.75" customHeight="1" x14ac:dyDescent="0.3">
      <c r="A528" s="15">
        <v>154</v>
      </c>
      <c r="B528" s="6" t="s">
        <v>2005</v>
      </c>
      <c r="C528" s="5">
        <v>2.0295000000000001</v>
      </c>
      <c r="D528" s="6" t="s">
        <v>1542</v>
      </c>
      <c r="E528" s="37" t="s">
        <v>1293</v>
      </c>
      <c r="F528" t="s">
        <v>665</v>
      </c>
    </row>
    <row r="529" spans="1:6" ht="12.75" customHeight="1" x14ac:dyDescent="0.3">
      <c r="A529" s="15">
        <v>155</v>
      </c>
      <c r="B529" s="6" t="s">
        <v>2006</v>
      </c>
      <c r="C529" s="5">
        <v>0.75960000000000005</v>
      </c>
      <c r="D529" s="6" t="s">
        <v>1542</v>
      </c>
      <c r="E529" s="37" t="s">
        <v>1552</v>
      </c>
      <c r="F529" t="s">
        <v>89</v>
      </c>
    </row>
    <row r="530" spans="1:6" ht="12.75" customHeight="1" x14ac:dyDescent="0.3">
      <c r="A530" s="15">
        <v>155</v>
      </c>
      <c r="B530" s="6" t="s">
        <v>2007</v>
      </c>
      <c r="C530" s="5">
        <v>1.9975000000000001</v>
      </c>
      <c r="D530" s="6" t="s">
        <v>1542</v>
      </c>
      <c r="E530" s="37" t="s">
        <v>1552</v>
      </c>
      <c r="F530" t="s">
        <v>89</v>
      </c>
    </row>
    <row r="531" spans="1:6" ht="12.75" customHeight="1" x14ac:dyDescent="0.3">
      <c r="A531" s="15">
        <v>157</v>
      </c>
      <c r="B531" s="6" t="s">
        <v>2008</v>
      </c>
      <c r="C531" s="5">
        <v>0.54800000000000004</v>
      </c>
      <c r="D531" s="6" t="s">
        <v>1542</v>
      </c>
      <c r="E531" s="37" t="s">
        <v>1623</v>
      </c>
      <c r="F531" t="s">
        <v>703</v>
      </c>
    </row>
    <row r="532" spans="1:6" ht="12.75" customHeight="1" x14ac:dyDescent="0.3">
      <c r="A532" s="15">
        <v>158</v>
      </c>
      <c r="B532" s="6" t="s">
        <v>2009</v>
      </c>
      <c r="C532" s="5">
        <v>0.4325</v>
      </c>
      <c r="D532" s="6" t="s">
        <v>1542</v>
      </c>
      <c r="E532" s="37" t="s">
        <v>1622</v>
      </c>
      <c r="F532" t="s">
        <v>687</v>
      </c>
    </row>
    <row r="533" spans="1:6" ht="12.75" customHeight="1" x14ac:dyDescent="0.3">
      <c r="A533" s="15">
        <v>158</v>
      </c>
      <c r="B533" s="6" t="s">
        <v>2010</v>
      </c>
      <c r="C533" s="5">
        <v>1.3660000000000001</v>
      </c>
      <c r="D533" s="6" t="s">
        <v>1542</v>
      </c>
      <c r="E533" s="37" t="s">
        <v>1622</v>
      </c>
      <c r="F533" t="s">
        <v>687</v>
      </c>
    </row>
    <row r="534" spans="1:6" ht="12.75" customHeight="1" x14ac:dyDescent="0.3">
      <c r="A534" s="15">
        <v>159</v>
      </c>
      <c r="B534" s="6" t="s">
        <v>2011</v>
      </c>
      <c r="C534" s="5">
        <v>6.4000000000000001E-2</v>
      </c>
      <c r="D534" s="6" t="s">
        <v>1542</v>
      </c>
      <c r="E534" s="37" t="s">
        <v>1299</v>
      </c>
      <c r="F534" t="s">
        <v>1302</v>
      </c>
    </row>
    <row r="535" spans="1:6" ht="12.75" customHeight="1" x14ac:dyDescent="0.3">
      <c r="A535" s="15">
        <v>159</v>
      </c>
      <c r="B535" s="6" t="s">
        <v>2012</v>
      </c>
      <c r="C535" s="5">
        <v>1.4604999999999999</v>
      </c>
      <c r="D535" s="6" t="s">
        <v>1542</v>
      </c>
      <c r="E535" s="37" t="s">
        <v>1299</v>
      </c>
      <c r="F535" t="s">
        <v>1302</v>
      </c>
    </row>
    <row r="536" spans="1:6" ht="12.75" customHeight="1" x14ac:dyDescent="0.3">
      <c r="A536" s="15">
        <v>160</v>
      </c>
      <c r="B536" s="6" t="s">
        <v>2013</v>
      </c>
      <c r="C536" s="5">
        <v>1.026</v>
      </c>
      <c r="D536" s="6" t="s">
        <v>1542</v>
      </c>
      <c r="E536" s="37" t="s">
        <v>1676</v>
      </c>
      <c r="F536" t="s">
        <v>692</v>
      </c>
    </row>
    <row r="537" spans="1:6" ht="12.75" customHeight="1" x14ac:dyDescent="0.3">
      <c r="A537" s="15">
        <v>161</v>
      </c>
      <c r="B537" s="6" t="s">
        <v>2014</v>
      </c>
      <c r="C537" s="5">
        <v>4.3834999999999997</v>
      </c>
      <c r="D537" s="6" t="s">
        <v>1542</v>
      </c>
      <c r="E537" s="37" t="s">
        <v>1455</v>
      </c>
      <c r="F537" t="s">
        <v>27</v>
      </c>
    </row>
    <row r="538" spans="1:6" ht="12.75" customHeight="1" x14ac:dyDescent="0.3">
      <c r="A538" s="15">
        <v>162</v>
      </c>
      <c r="B538" s="6" t="s">
        <v>2015</v>
      </c>
      <c r="C538" s="5">
        <v>3.3795000000000002</v>
      </c>
      <c r="D538" s="6" t="s">
        <v>1542</v>
      </c>
      <c r="E538" s="37" t="s">
        <v>1297</v>
      </c>
      <c r="F538" t="s">
        <v>703</v>
      </c>
    </row>
    <row r="539" spans="1:6" ht="12.75" customHeight="1" x14ac:dyDescent="0.3">
      <c r="A539" s="15">
        <v>163</v>
      </c>
      <c r="B539" s="6" t="s">
        <v>2016</v>
      </c>
      <c r="C539" s="5">
        <v>0.57299999999999995</v>
      </c>
      <c r="D539" s="6" t="s">
        <v>1542</v>
      </c>
      <c r="E539" s="37" t="s">
        <v>1299</v>
      </c>
      <c r="F539" t="s">
        <v>1302</v>
      </c>
    </row>
    <row r="540" spans="1:6" ht="12.75" customHeight="1" x14ac:dyDescent="0.3">
      <c r="A540" s="15">
        <v>164</v>
      </c>
      <c r="B540" s="6" t="s">
        <v>2017</v>
      </c>
      <c r="C540" s="5">
        <v>1.8049999999999999</v>
      </c>
      <c r="D540" s="6" t="s">
        <v>1542</v>
      </c>
      <c r="E540" s="37" t="s">
        <v>1677</v>
      </c>
      <c r="F540" t="s">
        <v>546</v>
      </c>
    </row>
    <row r="541" spans="1:6" ht="12.75" customHeight="1" x14ac:dyDescent="0.3">
      <c r="A541" s="15">
        <v>166</v>
      </c>
      <c r="B541" s="6" t="s">
        <v>2018</v>
      </c>
      <c r="C541" s="5">
        <v>1.1802999999999999</v>
      </c>
      <c r="D541" s="6" t="s">
        <v>1542</v>
      </c>
      <c r="E541" s="37" t="s">
        <v>1678</v>
      </c>
      <c r="F541" t="s">
        <v>1679</v>
      </c>
    </row>
    <row r="542" spans="1:6" ht="12.75" customHeight="1" x14ac:dyDescent="0.3">
      <c r="A542" s="15">
        <v>167</v>
      </c>
      <c r="B542" s="6" t="s">
        <v>2019</v>
      </c>
      <c r="C542" s="5">
        <v>2.2570000000000001</v>
      </c>
      <c r="D542" s="6" t="s">
        <v>1558</v>
      </c>
      <c r="E542" s="37" t="s">
        <v>1618</v>
      </c>
      <c r="F542" t="s">
        <v>573</v>
      </c>
    </row>
    <row r="543" spans="1:6" ht="12.75" customHeight="1" x14ac:dyDescent="0.3">
      <c r="A543" s="15">
        <v>168</v>
      </c>
      <c r="B543" s="6" t="s">
        <v>2020</v>
      </c>
      <c r="C543" s="5">
        <v>3.5964999999999998</v>
      </c>
      <c r="D543" s="6" t="s">
        <v>1542</v>
      </c>
      <c r="E543" s="37" t="s">
        <v>1632</v>
      </c>
      <c r="F543" t="s">
        <v>104</v>
      </c>
    </row>
    <row r="544" spans="1:6" ht="12.75" customHeight="1" x14ac:dyDescent="0.3">
      <c r="A544" s="15">
        <v>169</v>
      </c>
      <c r="B544" s="6" t="s">
        <v>2021</v>
      </c>
      <c r="C544" s="5">
        <v>0.38100000000000001</v>
      </c>
      <c r="D544" s="6" t="s">
        <v>1542</v>
      </c>
      <c r="E544" s="37" t="s">
        <v>1598</v>
      </c>
      <c r="F544" t="s">
        <v>1599</v>
      </c>
    </row>
    <row r="545" spans="1:6" ht="12.75" customHeight="1" x14ac:dyDescent="0.3">
      <c r="A545" s="15">
        <v>169</v>
      </c>
      <c r="B545" s="6" t="s">
        <v>2022</v>
      </c>
      <c r="C545" s="5">
        <v>0.63700000000000001</v>
      </c>
      <c r="D545" s="6" t="s">
        <v>1542</v>
      </c>
      <c r="E545" s="37" t="s">
        <v>1598</v>
      </c>
      <c r="F545" t="s">
        <v>1599</v>
      </c>
    </row>
    <row r="546" spans="1:6" ht="12.75" customHeight="1" x14ac:dyDescent="0.3">
      <c r="A546" s="15">
        <v>170</v>
      </c>
      <c r="B546" s="6" t="s">
        <v>2023</v>
      </c>
      <c r="C546" s="5">
        <v>1.401</v>
      </c>
      <c r="D546" s="6" t="s">
        <v>1542</v>
      </c>
      <c r="E546" s="37" t="s">
        <v>1573</v>
      </c>
      <c r="F546" t="s">
        <v>574</v>
      </c>
    </row>
    <row r="547" spans="1:6" ht="12.75" customHeight="1" x14ac:dyDescent="0.3">
      <c r="A547" s="15">
        <v>170</v>
      </c>
      <c r="B547" s="6" t="s">
        <v>2024</v>
      </c>
      <c r="C547" s="5">
        <v>0.13</v>
      </c>
      <c r="D547" s="6" t="s">
        <v>1542</v>
      </c>
      <c r="E547" s="37" t="s">
        <v>1573</v>
      </c>
      <c r="F547" t="s">
        <v>574</v>
      </c>
    </row>
    <row r="548" spans="1:6" ht="12.75" customHeight="1" x14ac:dyDescent="0.3">
      <c r="A548" s="15">
        <v>171</v>
      </c>
      <c r="B548" s="6" t="s">
        <v>2025</v>
      </c>
      <c r="C548" s="5">
        <v>2.2799999999999998</v>
      </c>
      <c r="D548" s="6" t="s">
        <v>1542</v>
      </c>
      <c r="E548" s="37" t="s">
        <v>1573</v>
      </c>
      <c r="F548" t="s">
        <v>574</v>
      </c>
    </row>
    <row r="549" spans="1:6" ht="12.75" customHeight="1" x14ac:dyDescent="0.3">
      <c r="A549" s="15">
        <v>172</v>
      </c>
      <c r="B549" s="6" t="s">
        <v>2026</v>
      </c>
      <c r="C549" s="5">
        <v>2.6219999999999999</v>
      </c>
      <c r="D549" s="6" t="s">
        <v>1558</v>
      </c>
      <c r="E549" s="37" t="s">
        <v>413</v>
      </c>
      <c r="F549" t="s">
        <v>325</v>
      </c>
    </row>
    <row r="550" spans="1:6" ht="12.75" customHeight="1" x14ac:dyDescent="0.3">
      <c r="A550" s="15">
        <v>172</v>
      </c>
      <c r="B550" s="6" t="s">
        <v>2027</v>
      </c>
      <c r="C550" s="5">
        <v>2.5379999999999998</v>
      </c>
      <c r="D550" s="6" t="s">
        <v>1558</v>
      </c>
      <c r="E550" s="37" t="s">
        <v>413</v>
      </c>
      <c r="F550" t="s">
        <v>325</v>
      </c>
    </row>
    <row r="551" spans="1:6" ht="12.75" customHeight="1" x14ac:dyDescent="0.3">
      <c r="A551" s="15">
        <v>173</v>
      </c>
      <c r="B551" s="6" t="s">
        <v>2028</v>
      </c>
      <c r="C551" s="5">
        <v>1.3006</v>
      </c>
      <c r="D551" s="6" t="s">
        <v>1542</v>
      </c>
      <c r="E551" s="37" t="s">
        <v>124</v>
      </c>
      <c r="F551" t="s">
        <v>128</v>
      </c>
    </row>
    <row r="552" spans="1:6" ht="12.75" customHeight="1" x14ac:dyDescent="0.3">
      <c r="A552" s="15">
        <v>174</v>
      </c>
      <c r="B552" s="6" t="s">
        <v>2029</v>
      </c>
      <c r="C552" s="5">
        <v>3.9249000000000001</v>
      </c>
      <c r="D552" s="6" t="s">
        <v>1542</v>
      </c>
      <c r="E552" s="37" t="s">
        <v>124</v>
      </c>
      <c r="F552" t="s">
        <v>128</v>
      </c>
    </row>
    <row r="553" spans="1:6" ht="12.75" customHeight="1" x14ac:dyDescent="0.3">
      <c r="A553" s="15">
        <v>175</v>
      </c>
      <c r="B553" s="6" t="s">
        <v>2030</v>
      </c>
      <c r="C553" s="5">
        <v>0.59899999999999998</v>
      </c>
      <c r="D553" s="6" t="s">
        <v>1541</v>
      </c>
      <c r="E553" s="37" t="s">
        <v>252</v>
      </c>
      <c r="F553" t="s">
        <v>84</v>
      </c>
    </row>
    <row r="554" spans="1:6" ht="12.75" customHeight="1" x14ac:dyDescent="0.3">
      <c r="A554" s="15">
        <v>175</v>
      </c>
      <c r="B554" s="6" t="s">
        <v>2031</v>
      </c>
      <c r="C554" s="5">
        <v>0.67400000000000004</v>
      </c>
      <c r="D554" s="6" t="s">
        <v>1541</v>
      </c>
      <c r="E554" s="37" t="s">
        <v>252</v>
      </c>
      <c r="F554" t="s">
        <v>84</v>
      </c>
    </row>
    <row r="555" spans="1:6" ht="12.75" customHeight="1" x14ac:dyDescent="0.3">
      <c r="A555" s="15">
        <v>175</v>
      </c>
      <c r="B555" s="6" t="s">
        <v>2032</v>
      </c>
      <c r="C555" s="5">
        <v>3.5799999999999998E-2</v>
      </c>
      <c r="D555" s="6" t="s">
        <v>1541</v>
      </c>
      <c r="E555" s="37" t="s">
        <v>252</v>
      </c>
      <c r="F555" t="s">
        <v>84</v>
      </c>
    </row>
    <row r="556" spans="1:6" ht="12.75" customHeight="1" x14ac:dyDescent="0.3">
      <c r="A556" s="15">
        <v>175</v>
      </c>
      <c r="B556" s="6" t="s">
        <v>2033</v>
      </c>
      <c r="C556" s="5">
        <v>0.2616</v>
      </c>
      <c r="D556" s="6" t="s">
        <v>1541</v>
      </c>
      <c r="E556" s="37" t="s">
        <v>252</v>
      </c>
      <c r="F556" t="s">
        <v>84</v>
      </c>
    </row>
    <row r="557" spans="1:6" ht="12.75" customHeight="1" x14ac:dyDescent="0.3">
      <c r="A557" s="15">
        <v>175</v>
      </c>
      <c r="B557" s="6" t="s">
        <v>2034</v>
      </c>
      <c r="C557" s="5">
        <v>7.6700000000000004E-2</v>
      </c>
      <c r="D557" s="6" t="s">
        <v>1541</v>
      </c>
      <c r="E557" s="37" t="s">
        <v>252</v>
      </c>
      <c r="F557" t="s">
        <v>84</v>
      </c>
    </row>
    <row r="558" spans="1:6" ht="12.75" customHeight="1" x14ac:dyDescent="0.3">
      <c r="A558" s="15">
        <v>175</v>
      </c>
      <c r="B558" s="6" t="s">
        <v>2035</v>
      </c>
      <c r="C558" s="5">
        <v>3.1044</v>
      </c>
      <c r="D558" s="6" t="s">
        <v>1541</v>
      </c>
      <c r="E558" s="37" t="s">
        <v>252</v>
      </c>
      <c r="F558" t="s">
        <v>84</v>
      </c>
    </row>
    <row r="559" spans="1:6" ht="12.75" customHeight="1" x14ac:dyDescent="0.3">
      <c r="A559" s="15">
        <v>176</v>
      </c>
      <c r="B559" s="6" t="s">
        <v>2036</v>
      </c>
      <c r="C559" s="5">
        <v>1.1000000000000001</v>
      </c>
      <c r="D559" s="6" t="s">
        <v>1542</v>
      </c>
      <c r="E559" s="37" t="s">
        <v>1603</v>
      </c>
      <c r="F559" t="s">
        <v>303</v>
      </c>
    </row>
    <row r="560" spans="1:6" ht="12.75" customHeight="1" x14ac:dyDescent="0.3">
      <c r="A560" s="15">
        <v>176</v>
      </c>
      <c r="B560" s="6" t="s">
        <v>2037</v>
      </c>
      <c r="C560" s="5">
        <v>2.3250000000000002</v>
      </c>
      <c r="D560" s="6" t="s">
        <v>1542</v>
      </c>
      <c r="E560" s="37" t="s">
        <v>1603</v>
      </c>
      <c r="F560" t="s">
        <v>303</v>
      </c>
    </row>
    <row r="561" spans="1:6" ht="12.75" customHeight="1" x14ac:dyDescent="0.3">
      <c r="A561" s="15">
        <v>176</v>
      </c>
      <c r="B561" s="6" t="s">
        <v>2038</v>
      </c>
      <c r="C561" s="5">
        <v>5.6070000000000002</v>
      </c>
      <c r="D561" s="6" t="s">
        <v>1542</v>
      </c>
      <c r="E561" s="37" t="s">
        <v>1603</v>
      </c>
      <c r="F561" t="s">
        <v>303</v>
      </c>
    </row>
    <row r="562" spans="1:6" ht="12.75" customHeight="1" x14ac:dyDescent="0.3">
      <c r="A562" s="15">
        <v>176</v>
      </c>
      <c r="B562" s="6" t="s">
        <v>2039</v>
      </c>
      <c r="C562" s="5">
        <v>5.4494999999999996</v>
      </c>
      <c r="D562" s="6" t="s">
        <v>1542</v>
      </c>
      <c r="E562" s="37" t="s">
        <v>1603</v>
      </c>
      <c r="F562" t="s">
        <v>303</v>
      </c>
    </row>
    <row r="563" spans="1:6" ht="12.75" customHeight="1" x14ac:dyDescent="0.3">
      <c r="A563" s="15">
        <v>176</v>
      </c>
      <c r="B563" s="6" t="s">
        <v>2040</v>
      </c>
      <c r="C563" s="5">
        <v>1.66</v>
      </c>
      <c r="D563" s="6" t="s">
        <v>1542</v>
      </c>
      <c r="E563" s="37" t="s">
        <v>1603</v>
      </c>
      <c r="F563" t="s">
        <v>303</v>
      </c>
    </row>
    <row r="564" spans="1:6" ht="12.75" customHeight="1" x14ac:dyDescent="0.3">
      <c r="A564" s="15">
        <v>177</v>
      </c>
      <c r="B564" s="6" t="s">
        <v>2041</v>
      </c>
      <c r="C564" s="5">
        <v>2.5510000000000002</v>
      </c>
      <c r="D564" s="6" t="s">
        <v>1542</v>
      </c>
      <c r="E564" s="37" t="s">
        <v>1038</v>
      </c>
      <c r="F564" t="s">
        <v>307</v>
      </c>
    </row>
    <row r="565" spans="1:6" ht="12.75" customHeight="1" x14ac:dyDescent="0.3">
      <c r="A565" s="15">
        <v>177</v>
      </c>
      <c r="B565" s="6" t="s">
        <v>2042</v>
      </c>
      <c r="C565" s="5">
        <v>1.47</v>
      </c>
      <c r="D565" s="6" t="s">
        <v>1542</v>
      </c>
      <c r="E565" s="37" t="s">
        <v>1038</v>
      </c>
      <c r="F565" t="s">
        <v>307</v>
      </c>
    </row>
    <row r="566" spans="1:6" ht="12.75" customHeight="1" x14ac:dyDescent="0.3">
      <c r="A566" s="15">
        <v>177</v>
      </c>
      <c r="B566" s="6" t="s">
        <v>2043</v>
      </c>
      <c r="C566" s="5">
        <v>1.093</v>
      </c>
      <c r="D566" s="6" t="s">
        <v>1542</v>
      </c>
      <c r="E566" s="37" t="s">
        <v>1038</v>
      </c>
      <c r="F566" t="s">
        <v>307</v>
      </c>
    </row>
    <row r="567" spans="1:6" ht="12.75" customHeight="1" x14ac:dyDescent="0.3">
      <c r="A567" s="15">
        <v>177</v>
      </c>
      <c r="B567" s="6" t="s">
        <v>2044</v>
      </c>
      <c r="C567" s="5">
        <v>0.52500000000000002</v>
      </c>
      <c r="D567" s="6" t="s">
        <v>1542</v>
      </c>
      <c r="E567" s="37" t="s">
        <v>1038</v>
      </c>
      <c r="F567" t="s">
        <v>307</v>
      </c>
    </row>
    <row r="568" spans="1:6" ht="12.75" customHeight="1" x14ac:dyDescent="0.3">
      <c r="A568" s="15">
        <v>178</v>
      </c>
      <c r="B568" s="6" t="s">
        <v>2045</v>
      </c>
      <c r="C568" s="5">
        <v>2.9460000000000002</v>
      </c>
      <c r="D568" s="6" t="s">
        <v>1542</v>
      </c>
      <c r="E568" s="37" t="s">
        <v>858</v>
      </c>
      <c r="F568" t="s">
        <v>63</v>
      </c>
    </row>
    <row r="569" spans="1:6" ht="12.75" customHeight="1" x14ac:dyDescent="0.3">
      <c r="A569" s="15">
        <v>178</v>
      </c>
      <c r="B569" s="6" t="s">
        <v>2046</v>
      </c>
      <c r="C569" s="5">
        <v>3.016</v>
      </c>
      <c r="D569" s="6" t="s">
        <v>1542</v>
      </c>
      <c r="E569" s="37" t="s">
        <v>858</v>
      </c>
      <c r="F569" t="s">
        <v>63</v>
      </c>
    </row>
    <row r="570" spans="1:6" ht="12.75" customHeight="1" x14ac:dyDescent="0.3">
      <c r="A570" s="15">
        <v>178</v>
      </c>
      <c r="B570" s="6" t="s">
        <v>2047</v>
      </c>
      <c r="C570" s="5">
        <v>2.1629999999999998</v>
      </c>
      <c r="D570" s="6" t="s">
        <v>1542</v>
      </c>
      <c r="E570" s="37" t="s">
        <v>858</v>
      </c>
      <c r="F570" t="s">
        <v>63</v>
      </c>
    </row>
    <row r="571" spans="1:6" ht="12.75" customHeight="1" x14ac:dyDescent="0.3">
      <c r="A571" s="15">
        <v>178</v>
      </c>
      <c r="B571" s="6" t="s">
        <v>2048</v>
      </c>
      <c r="C571" s="5">
        <v>1.044</v>
      </c>
      <c r="D571" s="6" t="s">
        <v>1542</v>
      </c>
      <c r="E571" s="37" t="s">
        <v>858</v>
      </c>
      <c r="F571" t="s">
        <v>63</v>
      </c>
    </row>
    <row r="572" spans="1:6" ht="12.75" customHeight="1" x14ac:dyDescent="0.3">
      <c r="A572" s="15">
        <v>178</v>
      </c>
      <c r="B572" s="6" t="s">
        <v>2049</v>
      </c>
      <c r="C572" s="5">
        <v>1.67</v>
      </c>
      <c r="D572" s="6" t="s">
        <v>1542</v>
      </c>
      <c r="E572" s="37" t="s">
        <v>858</v>
      </c>
      <c r="F572" t="s">
        <v>63</v>
      </c>
    </row>
    <row r="573" spans="1:6" ht="12.75" customHeight="1" x14ac:dyDescent="0.3">
      <c r="A573" s="15">
        <v>178</v>
      </c>
      <c r="B573" s="6" t="s">
        <v>2050</v>
      </c>
      <c r="C573" s="5">
        <v>3.0129999999999999</v>
      </c>
      <c r="D573" s="6" t="s">
        <v>1542</v>
      </c>
      <c r="E573" s="37" t="s">
        <v>858</v>
      </c>
      <c r="F573" t="s">
        <v>63</v>
      </c>
    </row>
    <row r="574" spans="1:6" ht="12.75" customHeight="1" x14ac:dyDescent="0.3">
      <c r="A574" s="15">
        <v>179</v>
      </c>
      <c r="B574" s="6" t="s">
        <v>2051</v>
      </c>
      <c r="C574" s="5">
        <v>1.5685</v>
      </c>
      <c r="D574" s="6" t="s">
        <v>1541</v>
      </c>
      <c r="E574" s="37" t="s">
        <v>1680</v>
      </c>
      <c r="F574" t="s">
        <v>1189</v>
      </c>
    </row>
    <row r="575" spans="1:6" ht="12.75" customHeight="1" x14ac:dyDescent="0.3">
      <c r="A575" s="15">
        <v>180</v>
      </c>
      <c r="B575" s="6" t="s">
        <v>2052</v>
      </c>
      <c r="C575" s="5">
        <v>0.94799999999999995</v>
      </c>
      <c r="D575" s="6" t="s">
        <v>1542</v>
      </c>
      <c r="E575" s="37" t="s">
        <v>80</v>
      </c>
      <c r="F575" t="s">
        <v>89</v>
      </c>
    </row>
    <row r="576" spans="1:6" ht="12.75" customHeight="1" x14ac:dyDescent="0.3">
      <c r="A576" s="15">
        <v>181</v>
      </c>
      <c r="B576" s="6" t="s">
        <v>2053</v>
      </c>
      <c r="C576" s="5">
        <v>2.867</v>
      </c>
      <c r="D576" s="6" t="s">
        <v>1542</v>
      </c>
      <c r="E576" s="37" t="s">
        <v>1681</v>
      </c>
      <c r="F576" t="s">
        <v>1571</v>
      </c>
    </row>
    <row r="577" spans="1:6" ht="12.75" customHeight="1" x14ac:dyDescent="0.3">
      <c r="A577" s="15">
        <v>182</v>
      </c>
      <c r="B577" s="6" t="s">
        <v>2054</v>
      </c>
      <c r="C577" s="5">
        <v>5.3842999999999996</v>
      </c>
      <c r="D577" s="6" t="s">
        <v>1542</v>
      </c>
      <c r="E577" s="37" t="s">
        <v>1682</v>
      </c>
      <c r="F577" t="s">
        <v>494</v>
      </c>
    </row>
    <row r="578" spans="1:6" ht="12.75" customHeight="1" x14ac:dyDescent="0.3">
      <c r="A578" s="15">
        <v>183</v>
      </c>
      <c r="B578" s="6" t="s">
        <v>2055</v>
      </c>
      <c r="C578" s="5">
        <v>5.9509999999999996</v>
      </c>
      <c r="D578" s="6" t="s">
        <v>1542</v>
      </c>
      <c r="E578" s="37" t="s">
        <v>1592</v>
      </c>
      <c r="F578" t="s">
        <v>104</v>
      </c>
    </row>
    <row r="579" spans="1:6" ht="12.75" customHeight="1" x14ac:dyDescent="0.3">
      <c r="A579" s="15">
        <v>184</v>
      </c>
      <c r="B579" s="6" t="s">
        <v>2056</v>
      </c>
      <c r="C579" s="5">
        <v>1.8779999999999999</v>
      </c>
      <c r="D579" s="6" t="s">
        <v>1542</v>
      </c>
      <c r="E579" s="37" t="s">
        <v>1683</v>
      </c>
      <c r="F579" t="s">
        <v>337</v>
      </c>
    </row>
    <row r="580" spans="1:6" ht="12.75" customHeight="1" x14ac:dyDescent="0.3">
      <c r="A580" s="15">
        <v>185</v>
      </c>
      <c r="B580" s="6" t="s">
        <v>2057</v>
      </c>
      <c r="C580" s="5">
        <v>4.8484999999999996</v>
      </c>
      <c r="D580" s="6" t="s">
        <v>1558</v>
      </c>
      <c r="E580" s="37" t="s">
        <v>1684</v>
      </c>
      <c r="F580" t="s">
        <v>430</v>
      </c>
    </row>
    <row r="581" spans="1:6" ht="12.75" customHeight="1" x14ac:dyDescent="0.3">
      <c r="A581" s="15">
        <v>185</v>
      </c>
      <c r="B581" s="6" t="s">
        <v>2058</v>
      </c>
      <c r="C581" s="5">
        <v>0.23300000000000001</v>
      </c>
      <c r="D581" s="6" t="s">
        <v>1558</v>
      </c>
      <c r="E581" s="37" t="s">
        <v>1684</v>
      </c>
      <c r="F581" t="s">
        <v>430</v>
      </c>
    </row>
    <row r="582" spans="1:6" ht="12.75" customHeight="1" x14ac:dyDescent="0.3">
      <c r="A582" s="15">
        <v>185</v>
      </c>
      <c r="B582" s="6" t="s">
        <v>2059</v>
      </c>
      <c r="C582" s="5">
        <v>6.8407999999999998</v>
      </c>
      <c r="D582" s="6" t="s">
        <v>1558</v>
      </c>
      <c r="E582" s="37" t="s">
        <v>1684</v>
      </c>
      <c r="F582" t="s">
        <v>430</v>
      </c>
    </row>
    <row r="583" spans="1:6" ht="12.75" customHeight="1" x14ac:dyDescent="0.3">
      <c r="A583" s="15">
        <v>186</v>
      </c>
      <c r="B583" s="6" t="s">
        <v>2060</v>
      </c>
      <c r="C583" s="5">
        <v>1.359</v>
      </c>
      <c r="D583" s="6" t="s">
        <v>1542</v>
      </c>
      <c r="E583" s="37" t="s">
        <v>1565</v>
      </c>
      <c r="F583" t="s">
        <v>344</v>
      </c>
    </row>
    <row r="584" spans="1:6" ht="12.75" customHeight="1" x14ac:dyDescent="0.3">
      <c r="A584" s="15">
        <v>187</v>
      </c>
      <c r="B584" s="6" t="s">
        <v>2061</v>
      </c>
      <c r="C584" s="5">
        <v>1.708</v>
      </c>
      <c r="D584" s="6" t="s">
        <v>1542</v>
      </c>
      <c r="E584" s="37" t="s">
        <v>1565</v>
      </c>
      <c r="F584" t="s">
        <v>344</v>
      </c>
    </row>
    <row r="585" spans="1:6" ht="12.75" customHeight="1" x14ac:dyDescent="0.3">
      <c r="A585" s="15">
        <v>187</v>
      </c>
      <c r="B585" s="6" t="s">
        <v>2062</v>
      </c>
      <c r="C585" s="5">
        <v>0.93500000000000005</v>
      </c>
      <c r="D585" s="6" t="s">
        <v>1542</v>
      </c>
      <c r="E585" s="37" t="s">
        <v>1565</v>
      </c>
      <c r="F585" t="s">
        <v>344</v>
      </c>
    </row>
    <row r="586" spans="1:6" ht="12.75" customHeight="1" x14ac:dyDescent="0.3">
      <c r="A586" s="15">
        <v>187</v>
      </c>
      <c r="B586" s="6" t="s">
        <v>2063</v>
      </c>
      <c r="C586" s="5">
        <v>0.91349999999999998</v>
      </c>
      <c r="D586" s="6" t="s">
        <v>1542</v>
      </c>
      <c r="E586" s="37" t="s">
        <v>1565</v>
      </c>
      <c r="F586" t="s">
        <v>344</v>
      </c>
    </row>
    <row r="587" spans="1:6" ht="12.75" customHeight="1" x14ac:dyDescent="0.3">
      <c r="A587" s="15">
        <v>187</v>
      </c>
      <c r="B587" s="6" t="s">
        <v>2064</v>
      </c>
      <c r="C587" s="5">
        <v>1.8334999999999999</v>
      </c>
      <c r="D587" s="6" t="s">
        <v>1542</v>
      </c>
      <c r="E587" s="37" t="s">
        <v>1565</v>
      </c>
      <c r="F587" t="s">
        <v>344</v>
      </c>
    </row>
    <row r="588" spans="1:6" ht="12.75" customHeight="1" x14ac:dyDescent="0.3">
      <c r="A588" s="15">
        <v>188</v>
      </c>
      <c r="B588" s="6" t="s">
        <v>2065</v>
      </c>
      <c r="C588" s="5">
        <v>1.4225000000000001</v>
      </c>
      <c r="D588" s="6" t="s">
        <v>1542</v>
      </c>
      <c r="E588" s="37" t="s">
        <v>1685</v>
      </c>
      <c r="F588" t="s">
        <v>1686</v>
      </c>
    </row>
    <row r="589" spans="1:6" ht="12.75" customHeight="1" x14ac:dyDescent="0.3">
      <c r="A589" s="15">
        <v>188</v>
      </c>
      <c r="B589" s="6" t="s">
        <v>2066</v>
      </c>
      <c r="C589" s="5">
        <v>1.526</v>
      </c>
      <c r="D589" s="6" t="s">
        <v>1542</v>
      </c>
      <c r="E589" s="37" t="s">
        <v>1685</v>
      </c>
      <c r="F589" t="s">
        <v>1686</v>
      </c>
    </row>
    <row r="590" spans="1:6" ht="12.75" customHeight="1" x14ac:dyDescent="0.3">
      <c r="A590" s="15">
        <v>189</v>
      </c>
      <c r="B590" s="6" t="s">
        <v>2067</v>
      </c>
      <c r="C590" s="5">
        <v>0.379</v>
      </c>
      <c r="D590" s="6" t="s">
        <v>1542</v>
      </c>
      <c r="E590" s="37" t="s">
        <v>1594</v>
      </c>
      <c r="F590" t="s">
        <v>104</v>
      </c>
    </row>
    <row r="591" spans="1:6" ht="12.75" customHeight="1" x14ac:dyDescent="0.3">
      <c r="A591" s="15">
        <v>189</v>
      </c>
      <c r="B591" s="6" t="s">
        <v>2068</v>
      </c>
      <c r="C591" s="5">
        <v>0.214</v>
      </c>
      <c r="D591" s="6" t="s">
        <v>1542</v>
      </c>
      <c r="E591" s="37" t="s">
        <v>1594</v>
      </c>
      <c r="F591" t="s">
        <v>104</v>
      </c>
    </row>
    <row r="592" spans="1:6" ht="12.75" customHeight="1" x14ac:dyDescent="0.3">
      <c r="A592" s="15">
        <v>189</v>
      </c>
      <c r="B592" s="6" t="s">
        <v>2069</v>
      </c>
      <c r="C592" s="5">
        <v>2.7909999999999999</v>
      </c>
      <c r="D592" s="6" t="s">
        <v>1542</v>
      </c>
      <c r="E592" s="37" t="s">
        <v>1594</v>
      </c>
      <c r="F592" t="s">
        <v>104</v>
      </c>
    </row>
    <row r="593" spans="1:6" ht="12.75" customHeight="1" x14ac:dyDescent="0.3">
      <c r="A593" s="15">
        <v>189</v>
      </c>
      <c r="B593" s="6" t="s">
        <v>2070</v>
      </c>
      <c r="C593" s="5">
        <v>2.1265000000000001</v>
      </c>
      <c r="D593" s="6" t="s">
        <v>1542</v>
      </c>
      <c r="E593" s="37" t="s">
        <v>1594</v>
      </c>
      <c r="F593" t="s">
        <v>104</v>
      </c>
    </row>
    <row r="594" spans="1:6" ht="12.75" customHeight="1" x14ac:dyDescent="0.3">
      <c r="A594" s="15">
        <v>190</v>
      </c>
      <c r="B594" s="6" t="s">
        <v>2071</v>
      </c>
      <c r="C594" s="5">
        <v>1.9524999999999999</v>
      </c>
      <c r="D594" s="6" t="s">
        <v>1542</v>
      </c>
      <c r="E594" s="37" t="s">
        <v>1687</v>
      </c>
      <c r="F594" t="s">
        <v>1629</v>
      </c>
    </row>
    <row r="595" spans="1:6" ht="12.75" customHeight="1" x14ac:dyDescent="0.3">
      <c r="A595" s="15">
        <v>190</v>
      </c>
      <c r="B595" s="6" t="s">
        <v>2072</v>
      </c>
      <c r="C595" s="5">
        <v>3.4420000000000002</v>
      </c>
      <c r="D595" s="6" t="s">
        <v>1542</v>
      </c>
      <c r="E595" s="37" t="s">
        <v>1687</v>
      </c>
      <c r="F595" t="s">
        <v>1629</v>
      </c>
    </row>
    <row r="596" spans="1:6" ht="12.75" customHeight="1" x14ac:dyDescent="0.3">
      <c r="A596" s="15">
        <v>190</v>
      </c>
      <c r="B596" s="6" t="s">
        <v>2073</v>
      </c>
      <c r="C596" s="5">
        <v>2.5</v>
      </c>
      <c r="D596" s="6" t="s">
        <v>1542</v>
      </c>
      <c r="E596" s="37" t="s">
        <v>1687</v>
      </c>
      <c r="F596" t="s">
        <v>1629</v>
      </c>
    </row>
    <row r="597" spans="1:6" ht="12.75" customHeight="1" x14ac:dyDescent="0.3">
      <c r="A597" s="15">
        <v>192</v>
      </c>
      <c r="B597" s="6" t="s">
        <v>2074</v>
      </c>
      <c r="C597" s="5">
        <v>2.5800999999999998</v>
      </c>
      <c r="D597" s="6" t="s">
        <v>1542</v>
      </c>
      <c r="E597" s="37" t="s">
        <v>1687</v>
      </c>
      <c r="F597" t="s">
        <v>1629</v>
      </c>
    </row>
    <row r="598" spans="1:6" ht="12.75" customHeight="1" x14ac:dyDescent="0.3">
      <c r="A598" s="15">
        <v>193</v>
      </c>
      <c r="B598" s="6" t="s">
        <v>2075</v>
      </c>
      <c r="C598" s="5">
        <v>1.038</v>
      </c>
      <c r="D598" s="6" t="s">
        <v>1541</v>
      </c>
      <c r="E598" s="37" t="s">
        <v>1688</v>
      </c>
      <c r="F598" t="s">
        <v>1629</v>
      </c>
    </row>
    <row r="599" spans="1:6" ht="12.75" customHeight="1" x14ac:dyDescent="0.3">
      <c r="A599" s="15">
        <v>194</v>
      </c>
      <c r="B599" s="6" t="s">
        <v>2076</v>
      </c>
      <c r="C599" s="5">
        <v>2.6865000000000001</v>
      </c>
      <c r="D599" s="6" t="s">
        <v>1542</v>
      </c>
      <c r="E599" s="37" t="s">
        <v>1552</v>
      </c>
      <c r="F599" t="s">
        <v>89</v>
      </c>
    </row>
    <row r="600" spans="1:6" ht="12.75" customHeight="1" x14ac:dyDescent="0.3">
      <c r="A600" s="15">
        <v>195</v>
      </c>
      <c r="B600" s="6" t="s">
        <v>2077</v>
      </c>
      <c r="C600" s="5">
        <v>1.3465</v>
      </c>
      <c r="D600" s="6" t="s">
        <v>1542</v>
      </c>
      <c r="E600" s="37" t="s">
        <v>1689</v>
      </c>
      <c r="F600" t="s">
        <v>1690</v>
      </c>
    </row>
    <row r="601" spans="1:6" ht="12.75" customHeight="1" x14ac:dyDescent="0.3">
      <c r="A601" s="15">
        <v>196</v>
      </c>
      <c r="B601" s="6" t="s">
        <v>2078</v>
      </c>
      <c r="C601" s="5">
        <v>1.0580000000000001</v>
      </c>
      <c r="D601" s="6" t="s">
        <v>1542</v>
      </c>
      <c r="E601" s="37" t="s">
        <v>1607</v>
      </c>
      <c r="F601" t="s">
        <v>1569</v>
      </c>
    </row>
    <row r="602" spans="1:6" ht="12.75" customHeight="1" x14ac:dyDescent="0.3">
      <c r="A602" s="15">
        <v>196</v>
      </c>
      <c r="B602" s="6" t="s">
        <v>2079</v>
      </c>
      <c r="C602" s="5">
        <v>2.7120000000000002</v>
      </c>
      <c r="D602" s="6" t="s">
        <v>1542</v>
      </c>
      <c r="E602" s="37" t="s">
        <v>1607</v>
      </c>
      <c r="F602" t="s">
        <v>1569</v>
      </c>
    </row>
    <row r="603" spans="1:6" ht="12.75" customHeight="1" x14ac:dyDescent="0.3">
      <c r="A603" s="15">
        <v>196</v>
      </c>
      <c r="B603" s="6" t="s">
        <v>2080</v>
      </c>
      <c r="C603" s="5">
        <v>0.40600000000000003</v>
      </c>
      <c r="D603" s="6" t="s">
        <v>1542</v>
      </c>
      <c r="E603" s="37" t="s">
        <v>1607</v>
      </c>
      <c r="F603" t="s">
        <v>1569</v>
      </c>
    </row>
    <row r="604" spans="1:6" ht="12.75" customHeight="1" x14ac:dyDescent="0.3">
      <c r="A604" s="15">
        <v>196</v>
      </c>
      <c r="B604" s="6" t="s">
        <v>2081</v>
      </c>
      <c r="C604" s="5">
        <v>1.1312</v>
      </c>
      <c r="D604" s="6" t="s">
        <v>1542</v>
      </c>
      <c r="E604" s="37" t="s">
        <v>1607</v>
      </c>
      <c r="F604" t="s">
        <v>1569</v>
      </c>
    </row>
    <row r="605" spans="1:6" ht="12.75" customHeight="1" x14ac:dyDescent="0.3">
      <c r="A605" s="15">
        <v>197</v>
      </c>
      <c r="B605" s="6" t="s">
        <v>2082</v>
      </c>
      <c r="C605" s="5">
        <v>0.48199999999999998</v>
      </c>
      <c r="D605" s="6" t="s">
        <v>1542</v>
      </c>
      <c r="E605" s="37" t="s">
        <v>1691</v>
      </c>
      <c r="F605" t="s">
        <v>494</v>
      </c>
    </row>
    <row r="606" spans="1:6" ht="12.75" customHeight="1" x14ac:dyDescent="0.3">
      <c r="A606" s="15">
        <v>197</v>
      </c>
      <c r="B606" s="6" t="s">
        <v>2083</v>
      </c>
      <c r="C606" s="5">
        <v>1.0075000000000001</v>
      </c>
      <c r="D606" s="6" t="s">
        <v>1542</v>
      </c>
      <c r="E606" s="37" t="s">
        <v>1691</v>
      </c>
      <c r="F606" t="s">
        <v>494</v>
      </c>
    </row>
    <row r="607" spans="1:6" ht="12.75" customHeight="1" x14ac:dyDescent="0.3">
      <c r="A607" s="15">
        <v>197</v>
      </c>
      <c r="B607" s="6" t="s">
        <v>2084</v>
      </c>
      <c r="C607" s="5">
        <v>0.22800000000000001</v>
      </c>
      <c r="D607" s="6" t="s">
        <v>1542</v>
      </c>
      <c r="E607" s="37" t="s">
        <v>1691</v>
      </c>
      <c r="F607" t="s">
        <v>494</v>
      </c>
    </row>
    <row r="608" spans="1:6" ht="12.75" customHeight="1" x14ac:dyDescent="0.3">
      <c r="A608" s="15">
        <v>198</v>
      </c>
      <c r="B608" s="6" t="s">
        <v>2085</v>
      </c>
      <c r="C608" s="5">
        <v>8.3330000000000002</v>
      </c>
      <c r="D608" s="6" t="s">
        <v>1542</v>
      </c>
      <c r="E608" s="37" t="s">
        <v>1692</v>
      </c>
      <c r="F608" t="s">
        <v>705</v>
      </c>
    </row>
    <row r="609" spans="1:6" ht="12.75" customHeight="1" x14ac:dyDescent="0.3">
      <c r="A609" s="15">
        <v>199</v>
      </c>
      <c r="B609" s="14" t="s">
        <v>2086</v>
      </c>
      <c r="C609" s="13">
        <v>3.22</v>
      </c>
      <c r="D609" s="14" t="s">
        <v>1542</v>
      </c>
      <c r="E609" s="37" t="s">
        <v>1693</v>
      </c>
      <c r="F609" s="12" t="s">
        <v>136</v>
      </c>
    </row>
    <row r="610" spans="1:6" ht="12.75" customHeight="1" x14ac:dyDescent="0.3">
      <c r="A610" s="15">
        <v>200</v>
      </c>
      <c r="B610" s="6" t="s">
        <v>2087</v>
      </c>
      <c r="C610" s="5">
        <v>9.6205999999999996</v>
      </c>
      <c r="D610" s="6" t="s">
        <v>1542</v>
      </c>
      <c r="E610" s="37" t="s">
        <v>1628</v>
      </c>
      <c r="F610" t="s">
        <v>1630</v>
      </c>
    </row>
    <row r="611" spans="1:6" ht="12.75" customHeight="1" x14ac:dyDescent="0.3">
      <c r="A611" s="15">
        <v>201</v>
      </c>
      <c r="B611" s="6" t="s">
        <v>2088</v>
      </c>
      <c r="C611" s="5">
        <v>5.9302000000000001</v>
      </c>
      <c r="D611" s="6" t="s">
        <v>1542</v>
      </c>
      <c r="E611" s="37" t="s">
        <v>1591</v>
      </c>
      <c r="F611" t="s">
        <v>1550</v>
      </c>
    </row>
    <row r="612" spans="1:6" ht="12.75" customHeight="1" x14ac:dyDescent="0.3">
      <c r="A612" s="15">
        <v>202</v>
      </c>
      <c r="B612" s="6" t="s">
        <v>2089</v>
      </c>
      <c r="C612" s="5">
        <v>10.539300000000001</v>
      </c>
      <c r="D612" s="6" t="s">
        <v>1542</v>
      </c>
      <c r="E612" s="37" t="s">
        <v>1662</v>
      </c>
      <c r="F612" t="s">
        <v>136</v>
      </c>
    </row>
    <row r="613" spans="1:6" ht="12.75" customHeight="1" x14ac:dyDescent="0.3">
      <c r="A613" s="15">
        <v>203</v>
      </c>
      <c r="B613" s="6" t="s">
        <v>2090</v>
      </c>
      <c r="C613" s="5">
        <v>0.998</v>
      </c>
      <c r="D613" s="6" t="s">
        <v>1542</v>
      </c>
      <c r="E613" s="37" t="s">
        <v>1566</v>
      </c>
      <c r="F613" t="s">
        <v>372</v>
      </c>
    </row>
    <row r="614" spans="1:6" ht="12.75" customHeight="1" x14ac:dyDescent="0.3">
      <c r="A614" s="15">
        <v>203</v>
      </c>
      <c r="B614" s="6" t="s">
        <v>2091</v>
      </c>
      <c r="C614" s="5">
        <v>1.0049999999999999</v>
      </c>
      <c r="D614" s="6" t="s">
        <v>1542</v>
      </c>
      <c r="E614" s="37" t="s">
        <v>1566</v>
      </c>
      <c r="F614" t="s">
        <v>372</v>
      </c>
    </row>
    <row r="615" spans="1:6" ht="12.75" customHeight="1" x14ac:dyDescent="0.3">
      <c r="A615" s="15">
        <v>204</v>
      </c>
      <c r="B615" s="6" t="s">
        <v>2092</v>
      </c>
      <c r="C615" s="5">
        <v>6.2080000000000002</v>
      </c>
      <c r="D615" s="6" t="s">
        <v>1542</v>
      </c>
      <c r="E615" s="37" t="s">
        <v>1587</v>
      </c>
      <c r="F615" t="s">
        <v>1588</v>
      </c>
    </row>
    <row r="616" spans="1:6" ht="12.75" customHeight="1" x14ac:dyDescent="0.3">
      <c r="A616" s="15">
        <v>205</v>
      </c>
      <c r="B616" s="6" t="s">
        <v>2093</v>
      </c>
      <c r="C616" s="5">
        <v>3.77</v>
      </c>
      <c r="D616" s="6" t="s">
        <v>1542</v>
      </c>
      <c r="E616" s="37" t="s">
        <v>1694</v>
      </c>
      <c r="F616" t="s">
        <v>136</v>
      </c>
    </row>
    <row r="617" spans="1:6" ht="12.75" customHeight="1" x14ac:dyDescent="0.3">
      <c r="A617" s="15">
        <v>205</v>
      </c>
      <c r="B617" s="6" t="s">
        <v>2094</v>
      </c>
      <c r="C617" s="5">
        <v>6.29</v>
      </c>
      <c r="D617" s="6" t="s">
        <v>1542</v>
      </c>
      <c r="E617" s="37" t="s">
        <v>1694</v>
      </c>
      <c r="F617" t="s">
        <v>136</v>
      </c>
    </row>
    <row r="618" spans="1:6" ht="12.75" customHeight="1" x14ac:dyDescent="0.3">
      <c r="A618" s="15">
        <v>206</v>
      </c>
      <c r="B618" s="6" t="s">
        <v>2095</v>
      </c>
      <c r="C618" s="5">
        <v>4.3425000000000002</v>
      </c>
      <c r="D618" s="6" t="s">
        <v>1542</v>
      </c>
      <c r="E618" s="37" t="s">
        <v>1695</v>
      </c>
      <c r="F618" t="s">
        <v>128</v>
      </c>
    </row>
    <row r="619" spans="1:6" ht="12.75" customHeight="1" x14ac:dyDescent="0.3">
      <c r="A619" s="15">
        <v>206</v>
      </c>
      <c r="B619" s="6" t="s">
        <v>2096</v>
      </c>
      <c r="C619" s="5">
        <v>3.1909999999999998</v>
      </c>
      <c r="D619" s="6" t="s">
        <v>1542</v>
      </c>
      <c r="E619" s="37" t="s">
        <v>1695</v>
      </c>
      <c r="F619" t="s">
        <v>128</v>
      </c>
    </row>
    <row r="620" spans="1:6" ht="12.75" customHeight="1" x14ac:dyDescent="0.3">
      <c r="A620" s="15">
        <v>207</v>
      </c>
      <c r="B620" s="6" t="s">
        <v>2097</v>
      </c>
      <c r="C620" s="5">
        <v>5.8784999999999998</v>
      </c>
      <c r="D620" s="6" t="s">
        <v>1542</v>
      </c>
      <c r="E620" s="37" t="s">
        <v>1593</v>
      </c>
      <c r="F620" t="s">
        <v>104</v>
      </c>
    </row>
    <row r="621" spans="1:6" ht="12.75" customHeight="1" x14ac:dyDescent="0.3">
      <c r="A621" s="15">
        <v>207</v>
      </c>
      <c r="B621" s="6" t="s">
        <v>2098</v>
      </c>
      <c r="C621" s="5">
        <v>5.2830000000000004</v>
      </c>
      <c r="D621" s="6" t="s">
        <v>1542</v>
      </c>
      <c r="E621" s="37" t="s">
        <v>1593</v>
      </c>
      <c r="F621" t="s">
        <v>104</v>
      </c>
    </row>
    <row r="622" spans="1:6" s="8" customFormat="1" ht="12.75" customHeight="1" x14ac:dyDescent="0.3">
      <c r="A622" s="10">
        <v>208</v>
      </c>
      <c r="B622" s="9" t="s">
        <v>2099</v>
      </c>
      <c r="C622" s="11">
        <v>1.6964999999999999</v>
      </c>
      <c r="D622" s="9" t="s">
        <v>1542</v>
      </c>
      <c r="E622" s="38" t="s">
        <v>1589</v>
      </c>
      <c r="F622" s="8" t="s">
        <v>136</v>
      </c>
    </row>
    <row r="623" spans="1:6" ht="12.75" customHeight="1" x14ac:dyDescent="0.3">
      <c r="A623" s="15">
        <v>209</v>
      </c>
      <c r="B623" s="6" t="s">
        <v>2100</v>
      </c>
      <c r="C623" s="5">
        <v>2.742</v>
      </c>
      <c r="D623" s="6" t="s">
        <v>1542</v>
      </c>
      <c r="E623" s="37" t="s">
        <v>1632</v>
      </c>
      <c r="F623" t="s">
        <v>104</v>
      </c>
    </row>
    <row r="624" spans="1:6" ht="12.75" customHeight="1" x14ac:dyDescent="0.3">
      <c r="A624" s="15">
        <v>209</v>
      </c>
      <c r="B624" s="6" t="s">
        <v>2101</v>
      </c>
      <c r="C624" s="5">
        <v>3.2534999999999998</v>
      </c>
      <c r="D624" s="6" t="s">
        <v>1542</v>
      </c>
      <c r="E624" s="37" t="s">
        <v>1632</v>
      </c>
      <c r="F624" t="s">
        <v>104</v>
      </c>
    </row>
    <row r="625" spans="1:6" ht="12.75" customHeight="1" x14ac:dyDescent="0.3">
      <c r="A625" s="15">
        <v>210</v>
      </c>
      <c r="B625" s="6" t="s">
        <v>2102</v>
      </c>
      <c r="C625" s="5">
        <v>0.94699999999999995</v>
      </c>
      <c r="D625" s="6" t="s">
        <v>1542</v>
      </c>
      <c r="E625" s="37" t="s">
        <v>1596</v>
      </c>
      <c r="F625" t="s">
        <v>344</v>
      </c>
    </row>
    <row r="626" spans="1:6" ht="12.75" customHeight="1" x14ac:dyDescent="0.3">
      <c r="A626" s="15">
        <v>210</v>
      </c>
      <c r="B626" s="6" t="s">
        <v>2103</v>
      </c>
      <c r="C626" s="5">
        <v>2.1322000000000001</v>
      </c>
      <c r="D626" s="6" t="s">
        <v>1542</v>
      </c>
      <c r="E626" s="37" t="s">
        <v>1596</v>
      </c>
      <c r="F626" t="s">
        <v>344</v>
      </c>
    </row>
    <row r="627" spans="1:6" ht="12.75" customHeight="1" x14ac:dyDescent="0.3">
      <c r="A627" s="15">
        <v>211</v>
      </c>
      <c r="B627" s="6" t="s">
        <v>2104</v>
      </c>
      <c r="C627" s="5">
        <v>4.6978</v>
      </c>
      <c r="D627" s="6" t="s">
        <v>1542</v>
      </c>
      <c r="E627" s="37" t="s">
        <v>1696</v>
      </c>
      <c r="F627" t="s">
        <v>1546</v>
      </c>
    </row>
    <row r="628" spans="1:6" ht="12.75" customHeight="1" x14ac:dyDescent="0.3">
      <c r="A628" s="15">
        <v>211</v>
      </c>
      <c r="B628" s="6" t="s">
        <v>2105</v>
      </c>
      <c r="C628" s="5">
        <v>4.2031999999999998</v>
      </c>
      <c r="D628" s="6" t="s">
        <v>1542</v>
      </c>
      <c r="E628" s="37" t="s">
        <v>1696</v>
      </c>
      <c r="F628" t="s">
        <v>1546</v>
      </c>
    </row>
    <row r="629" spans="1:6" ht="12.75" customHeight="1" x14ac:dyDescent="0.3">
      <c r="A629" s="15">
        <v>212</v>
      </c>
      <c r="B629" s="6" t="s">
        <v>2106</v>
      </c>
      <c r="C629" s="5">
        <v>3.0655000000000001</v>
      </c>
      <c r="D629" s="6" t="s">
        <v>1542</v>
      </c>
      <c r="E629" s="37" t="s">
        <v>1697</v>
      </c>
      <c r="F629" t="s">
        <v>1546</v>
      </c>
    </row>
    <row r="630" spans="1:6" ht="12.75" customHeight="1" x14ac:dyDescent="0.3">
      <c r="A630" s="15">
        <v>212</v>
      </c>
      <c r="B630" s="6" t="s">
        <v>2107</v>
      </c>
      <c r="C630" s="5">
        <v>1.8165</v>
      </c>
      <c r="D630" s="6" t="s">
        <v>1542</v>
      </c>
      <c r="E630" s="37" t="s">
        <v>1697</v>
      </c>
      <c r="F630" t="s">
        <v>1546</v>
      </c>
    </row>
    <row r="631" spans="1:6" ht="12.75" customHeight="1" x14ac:dyDescent="0.3">
      <c r="A631" s="15">
        <v>212</v>
      </c>
      <c r="B631" s="6" t="s">
        <v>2108</v>
      </c>
      <c r="C631" s="5">
        <v>1.5766</v>
      </c>
      <c r="D631" s="6" t="s">
        <v>1542</v>
      </c>
      <c r="E631" s="37" t="s">
        <v>1697</v>
      </c>
      <c r="F631" t="s">
        <v>1546</v>
      </c>
    </row>
    <row r="632" spans="1:6" ht="12.75" customHeight="1" x14ac:dyDescent="0.3">
      <c r="A632" s="15">
        <v>213</v>
      </c>
      <c r="B632" s="6" t="s">
        <v>2109</v>
      </c>
      <c r="C632" s="5">
        <v>2.0994999999999999</v>
      </c>
      <c r="D632" s="6" t="s">
        <v>1542</v>
      </c>
      <c r="E632" s="37" t="s">
        <v>1019</v>
      </c>
      <c r="F632" t="s">
        <v>372</v>
      </c>
    </row>
    <row r="633" spans="1:6" ht="12.75" customHeight="1" x14ac:dyDescent="0.3">
      <c r="A633" s="15">
        <v>214</v>
      </c>
      <c r="B633" s="6" t="s">
        <v>2110</v>
      </c>
      <c r="C633" s="5">
        <v>1.093</v>
      </c>
      <c r="D633" s="6" t="s">
        <v>1542</v>
      </c>
      <c r="E633" s="37" t="s">
        <v>1018</v>
      </c>
      <c r="F633" t="s">
        <v>392</v>
      </c>
    </row>
    <row r="634" spans="1:6" ht="12.75" customHeight="1" x14ac:dyDescent="0.3">
      <c r="A634" s="15">
        <v>214</v>
      </c>
      <c r="B634" s="6" t="s">
        <v>2111</v>
      </c>
      <c r="C634" s="5">
        <v>1.266</v>
      </c>
      <c r="D634" s="6" t="s">
        <v>1542</v>
      </c>
      <c r="E634" s="37" t="s">
        <v>1018</v>
      </c>
      <c r="F634" t="s">
        <v>392</v>
      </c>
    </row>
    <row r="635" spans="1:6" ht="12.75" customHeight="1" x14ac:dyDescent="0.3">
      <c r="A635" s="15">
        <v>215</v>
      </c>
      <c r="B635" s="6" t="s">
        <v>2112</v>
      </c>
      <c r="C635" s="7">
        <v>2</v>
      </c>
      <c r="D635" s="6" t="s">
        <v>1542</v>
      </c>
      <c r="E635" s="37" t="s">
        <v>1698</v>
      </c>
      <c r="F635" t="s">
        <v>392</v>
      </c>
    </row>
    <row r="636" spans="1:6" ht="12.75" customHeight="1" x14ac:dyDescent="0.3">
      <c r="A636" s="15">
        <v>215</v>
      </c>
      <c r="B636" s="6" t="s">
        <v>2113</v>
      </c>
      <c r="C636" s="5">
        <v>0.3</v>
      </c>
      <c r="D636" s="6" t="s">
        <v>1542</v>
      </c>
      <c r="E636" s="37" t="s">
        <v>1698</v>
      </c>
      <c r="F636" t="s">
        <v>392</v>
      </c>
    </row>
    <row r="637" spans="1:6" ht="12.75" customHeight="1" x14ac:dyDescent="0.3">
      <c r="A637" s="15">
        <v>216</v>
      </c>
      <c r="B637" s="6" t="s">
        <v>2114</v>
      </c>
      <c r="C637" s="5">
        <v>1.9249000000000001</v>
      </c>
      <c r="D637" s="6" t="s">
        <v>1542</v>
      </c>
      <c r="E637" s="37" t="s">
        <v>1699</v>
      </c>
      <c r="F637" t="s">
        <v>1551</v>
      </c>
    </row>
    <row r="638" spans="1:6" ht="12.75" customHeight="1" x14ac:dyDescent="0.3">
      <c r="A638" s="15">
        <v>216</v>
      </c>
      <c r="B638" s="6" t="s">
        <v>2115</v>
      </c>
      <c r="C638" s="5">
        <v>2.0834999999999999</v>
      </c>
      <c r="D638" s="6" t="s">
        <v>1542</v>
      </c>
      <c r="E638" s="37" t="s">
        <v>1699</v>
      </c>
      <c r="F638" t="s">
        <v>1551</v>
      </c>
    </row>
    <row r="639" spans="1:6" ht="12.75" customHeight="1" x14ac:dyDescent="0.3">
      <c r="A639" s="15">
        <v>217</v>
      </c>
      <c r="B639" s="6" t="s">
        <v>2116</v>
      </c>
      <c r="C639" s="5">
        <v>0.504</v>
      </c>
      <c r="D639" s="6" t="s">
        <v>1542</v>
      </c>
      <c r="E639" s="37" t="s">
        <v>1018</v>
      </c>
      <c r="F639" t="s">
        <v>392</v>
      </c>
    </row>
    <row r="640" spans="1:6" ht="12.75" customHeight="1" x14ac:dyDescent="0.3">
      <c r="A640" s="15">
        <v>218</v>
      </c>
      <c r="B640" s="6" t="s">
        <v>2117</v>
      </c>
      <c r="C640" s="5">
        <v>1.4169</v>
      </c>
      <c r="D640" s="6" t="s">
        <v>1542</v>
      </c>
      <c r="E640" s="37" t="s">
        <v>1018</v>
      </c>
      <c r="F640" t="s">
        <v>392</v>
      </c>
    </row>
    <row r="641" spans="1:6" ht="12.75" customHeight="1" x14ac:dyDescent="0.3">
      <c r="A641" s="15">
        <v>219</v>
      </c>
      <c r="B641" s="6" t="s">
        <v>2118</v>
      </c>
      <c r="C641" s="5">
        <v>1.1399999999999999</v>
      </c>
      <c r="D641" s="6" t="s">
        <v>1542</v>
      </c>
      <c r="E641" s="37" t="s">
        <v>1633</v>
      </c>
      <c r="F641" t="s">
        <v>27</v>
      </c>
    </row>
    <row r="642" spans="1:6" ht="12.75" customHeight="1" x14ac:dyDescent="0.3">
      <c r="A642" s="15">
        <v>219</v>
      </c>
      <c r="B642" s="6" t="s">
        <v>2119</v>
      </c>
      <c r="C642" s="5">
        <v>4.8760000000000003</v>
      </c>
      <c r="D642" s="6" t="s">
        <v>1542</v>
      </c>
      <c r="E642" s="37" t="s">
        <v>1633</v>
      </c>
      <c r="F642" t="s">
        <v>27</v>
      </c>
    </row>
    <row r="643" spans="1:6" ht="12.75" customHeight="1" x14ac:dyDescent="0.3">
      <c r="A643" s="15">
        <v>220</v>
      </c>
      <c r="B643" s="6" t="s">
        <v>2120</v>
      </c>
      <c r="C643" s="5">
        <v>1.7455000000000001</v>
      </c>
      <c r="D643" s="6" t="s">
        <v>1542</v>
      </c>
      <c r="E643" s="37" t="s">
        <v>1700</v>
      </c>
      <c r="F643" t="s">
        <v>27</v>
      </c>
    </row>
    <row r="644" spans="1:6" ht="12.75" customHeight="1" x14ac:dyDescent="0.3">
      <c r="A644" s="15">
        <v>221</v>
      </c>
      <c r="B644" s="6" t="s">
        <v>2121</v>
      </c>
      <c r="C644" s="5">
        <v>1.5629999999999999</v>
      </c>
      <c r="D644" s="6" t="s">
        <v>1542</v>
      </c>
      <c r="E644" s="37" t="s">
        <v>744</v>
      </c>
      <c r="F644" t="s">
        <v>687</v>
      </c>
    </row>
    <row r="645" spans="1:6" ht="12.75" customHeight="1" x14ac:dyDescent="0.3">
      <c r="A645" s="15">
        <v>222</v>
      </c>
      <c r="B645" s="6" t="s">
        <v>2122</v>
      </c>
      <c r="C645" s="5">
        <v>0.996</v>
      </c>
      <c r="D645" s="6" t="s">
        <v>1542</v>
      </c>
      <c r="E645" s="37" t="s">
        <v>1701</v>
      </c>
      <c r="F645" t="s">
        <v>687</v>
      </c>
    </row>
    <row r="646" spans="1:6" ht="12.75" customHeight="1" x14ac:dyDescent="0.3">
      <c r="A646" s="15">
        <v>223</v>
      </c>
      <c r="B646" s="6" t="s">
        <v>2123</v>
      </c>
      <c r="C646" s="5">
        <v>0.92200000000000004</v>
      </c>
      <c r="D646" s="6" t="s">
        <v>1542</v>
      </c>
      <c r="E646" s="37" t="s">
        <v>744</v>
      </c>
      <c r="F646" t="s">
        <v>687</v>
      </c>
    </row>
    <row r="647" spans="1:6" ht="12.75" customHeight="1" x14ac:dyDescent="0.3">
      <c r="A647" s="15">
        <v>223</v>
      </c>
      <c r="B647" s="6" t="s">
        <v>2124</v>
      </c>
      <c r="C647" s="5">
        <v>5.9494999999999996</v>
      </c>
      <c r="D647" s="6" t="s">
        <v>1542</v>
      </c>
      <c r="E647" s="37" t="s">
        <v>744</v>
      </c>
      <c r="F647" t="s">
        <v>687</v>
      </c>
    </row>
    <row r="648" spans="1:6" ht="12.75" customHeight="1" x14ac:dyDescent="0.3">
      <c r="A648" s="15">
        <v>224</v>
      </c>
      <c r="B648" s="6" t="s">
        <v>2125</v>
      </c>
      <c r="C648" s="5">
        <v>0.81950000000000001</v>
      </c>
      <c r="D648" s="6" t="s">
        <v>1542</v>
      </c>
      <c r="E648" s="37" t="s">
        <v>1702</v>
      </c>
      <c r="F648" t="s">
        <v>687</v>
      </c>
    </row>
    <row r="649" spans="1:6" ht="12.75" customHeight="1" x14ac:dyDescent="0.3">
      <c r="A649" s="15">
        <v>225</v>
      </c>
      <c r="B649" s="6" t="s">
        <v>2126</v>
      </c>
      <c r="C649" s="5">
        <v>3.3460000000000001</v>
      </c>
      <c r="D649" s="6" t="s">
        <v>1542</v>
      </c>
      <c r="E649" s="37" t="s">
        <v>736</v>
      </c>
      <c r="F649" t="s">
        <v>687</v>
      </c>
    </row>
    <row r="650" spans="1:6" ht="12.75" customHeight="1" x14ac:dyDescent="0.3">
      <c r="A650" s="15">
        <v>225</v>
      </c>
      <c r="B650" s="6" t="s">
        <v>2127</v>
      </c>
      <c r="C650" s="5">
        <v>3.6070000000000002</v>
      </c>
      <c r="D650" s="6" t="s">
        <v>1542</v>
      </c>
      <c r="E650" s="37" t="s">
        <v>736</v>
      </c>
      <c r="F650" t="s">
        <v>687</v>
      </c>
    </row>
    <row r="651" spans="1:6" ht="12.75" customHeight="1" x14ac:dyDescent="0.3">
      <c r="A651" s="15">
        <v>226</v>
      </c>
      <c r="B651" s="6" t="s">
        <v>2128</v>
      </c>
      <c r="C651" s="5">
        <v>0.82199999999999995</v>
      </c>
      <c r="D651" s="6" t="s">
        <v>1542</v>
      </c>
      <c r="E651" s="37" t="s">
        <v>726</v>
      </c>
      <c r="F651" t="s">
        <v>687</v>
      </c>
    </row>
    <row r="652" spans="1:6" ht="12.75" customHeight="1" x14ac:dyDescent="0.3">
      <c r="A652" s="15">
        <v>226</v>
      </c>
      <c r="B652" s="6" t="s">
        <v>2129</v>
      </c>
      <c r="C652" s="5">
        <v>0.76700000000000002</v>
      </c>
      <c r="D652" s="6" t="s">
        <v>1542</v>
      </c>
      <c r="E652" s="37" t="s">
        <v>726</v>
      </c>
      <c r="F652" t="s">
        <v>687</v>
      </c>
    </row>
    <row r="653" spans="1:6" ht="12.75" customHeight="1" x14ac:dyDescent="0.3">
      <c r="A653" s="15">
        <v>227</v>
      </c>
      <c r="B653" s="6" t="s">
        <v>2130</v>
      </c>
      <c r="C653" s="5">
        <v>0.27050000000000002</v>
      </c>
      <c r="D653" s="6" t="s">
        <v>1542</v>
      </c>
      <c r="E653" s="37" t="s">
        <v>1377</v>
      </c>
      <c r="F653" t="s">
        <v>687</v>
      </c>
    </row>
    <row r="654" spans="1:6" ht="12.75" customHeight="1" x14ac:dyDescent="0.3">
      <c r="A654" s="15">
        <v>228</v>
      </c>
      <c r="B654" s="6" t="s">
        <v>2131</v>
      </c>
      <c r="C654" s="5">
        <v>8.9489999999999998</v>
      </c>
      <c r="D654" s="6" t="s">
        <v>1542</v>
      </c>
      <c r="E654" s="37" t="s">
        <v>1637</v>
      </c>
      <c r="F654" t="s">
        <v>119</v>
      </c>
    </row>
    <row r="655" spans="1:6" ht="12.75" customHeight="1" x14ac:dyDescent="0.3">
      <c r="A655" s="15">
        <v>230</v>
      </c>
      <c r="B655" s="6" t="s">
        <v>2132</v>
      </c>
      <c r="C655" s="5">
        <v>0.54500000000000004</v>
      </c>
      <c r="D655" s="6" t="s">
        <v>1541</v>
      </c>
      <c r="E655" s="37" t="s">
        <v>258</v>
      </c>
      <c r="F655" t="s">
        <v>266</v>
      </c>
    </row>
    <row r="656" spans="1:6" ht="12.75" customHeight="1" x14ac:dyDescent="0.3">
      <c r="A656" s="15">
        <v>231</v>
      </c>
      <c r="B656" s="6" t="s">
        <v>2133</v>
      </c>
      <c r="C656" s="5">
        <v>1.9618</v>
      </c>
      <c r="D656" s="6" t="s">
        <v>1542</v>
      </c>
      <c r="E656" s="37" t="s">
        <v>1544</v>
      </c>
      <c r="F656" t="s">
        <v>885</v>
      </c>
    </row>
    <row r="657" spans="1:6" ht="12.75" customHeight="1" x14ac:dyDescent="0.3">
      <c r="A657" s="15">
        <v>231</v>
      </c>
      <c r="B657" s="6" t="s">
        <v>2134</v>
      </c>
      <c r="C657" s="5">
        <v>1.8787</v>
      </c>
      <c r="D657" s="6" t="s">
        <v>1542</v>
      </c>
      <c r="E657" s="37" t="s">
        <v>1544</v>
      </c>
      <c r="F657" t="s">
        <v>885</v>
      </c>
    </row>
    <row r="658" spans="1:6" ht="12.75" customHeight="1" x14ac:dyDescent="0.3">
      <c r="A658" s="15">
        <v>232</v>
      </c>
      <c r="B658" s="6" t="s">
        <v>2135</v>
      </c>
      <c r="C658" s="5">
        <v>1.464</v>
      </c>
      <c r="D658" s="6" t="s">
        <v>1541</v>
      </c>
      <c r="E658" s="37" t="s">
        <v>1703</v>
      </c>
      <c r="F658" t="s">
        <v>756</v>
      </c>
    </row>
    <row r="659" spans="1:6" ht="12.75" customHeight="1" x14ac:dyDescent="0.3">
      <c r="A659" s="15">
        <v>233</v>
      </c>
      <c r="B659" s="6" t="s">
        <v>2136</v>
      </c>
      <c r="C659" s="5">
        <v>0.91</v>
      </c>
      <c r="D659" s="6" t="s">
        <v>1543</v>
      </c>
      <c r="E659" s="37" t="s">
        <v>1556</v>
      </c>
      <c r="F659" t="s">
        <v>114</v>
      </c>
    </row>
    <row r="660" spans="1:6" ht="12.75" customHeight="1" x14ac:dyDescent="0.3">
      <c r="A660" s="15">
        <v>233</v>
      </c>
      <c r="B660" s="6" t="s">
        <v>2137</v>
      </c>
      <c r="C660" s="5">
        <v>1.268</v>
      </c>
      <c r="D660" s="6" t="s">
        <v>1543</v>
      </c>
      <c r="E660" s="37" t="s">
        <v>1556</v>
      </c>
      <c r="F660" t="s">
        <v>114</v>
      </c>
    </row>
    <row r="661" spans="1:6" ht="12.75" customHeight="1" x14ac:dyDescent="0.3">
      <c r="A661" s="15">
        <v>234</v>
      </c>
      <c r="B661" s="6" t="s">
        <v>2138</v>
      </c>
      <c r="C661" s="5">
        <v>2.1695000000000002</v>
      </c>
      <c r="D661" s="6" t="s">
        <v>1541</v>
      </c>
      <c r="E661" s="37" t="s">
        <v>1568</v>
      </c>
      <c r="F661" t="s">
        <v>653</v>
      </c>
    </row>
    <row r="662" spans="1:6" ht="12.75" customHeight="1" x14ac:dyDescent="0.3">
      <c r="A662" s="15">
        <v>237</v>
      </c>
      <c r="B662" s="6" t="s">
        <v>2139</v>
      </c>
      <c r="C662" s="5">
        <v>0.81940000000000002</v>
      </c>
      <c r="D662" s="6" t="s">
        <v>1541</v>
      </c>
      <c r="E662" s="37" t="s">
        <v>1704</v>
      </c>
      <c r="F662" t="s">
        <v>84</v>
      </c>
    </row>
    <row r="663" spans="1:6" ht="12.75" customHeight="1" x14ac:dyDescent="0.3">
      <c r="A663" s="15">
        <v>237</v>
      </c>
      <c r="B663" s="6" t="s">
        <v>2140</v>
      </c>
      <c r="C663" s="5">
        <v>1.8374999999999999</v>
      </c>
      <c r="D663" s="6" t="s">
        <v>1541</v>
      </c>
      <c r="E663" s="37" t="s">
        <v>1704</v>
      </c>
      <c r="F663" t="s">
        <v>84</v>
      </c>
    </row>
    <row r="664" spans="1:6" ht="12.75" customHeight="1" x14ac:dyDescent="0.3">
      <c r="A664" s="15">
        <v>238</v>
      </c>
      <c r="B664" s="6" t="s">
        <v>2141</v>
      </c>
      <c r="C664" s="5">
        <v>3.83</v>
      </c>
      <c r="D664" s="6" t="s">
        <v>1541</v>
      </c>
      <c r="E664" s="37" t="s">
        <v>1563</v>
      </c>
      <c r="F664" t="s">
        <v>1054</v>
      </c>
    </row>
    <row r="665" spans="1:6" ht="12.75" customHeight="1" x14ac:dyDescent="0.3">
      <c r="A665" s="15">
        <v>240</v>
      </c>
      <c r="B665" s="6" t="s">
        <v>2142</v>
      </c>
      <c r="C665" s="5">
        <v>1.9755</v>
      </c>
      <c r="D665" s="6" t="s">
        <v>1541</v>
      </c>
      <c r="E665" s="37" t="s">
        <v>981</v>
      </c>
      <c r="F665" t="s">
        <v>337</v>
      </c>
    </row>
    <row r="666" spans="1:6" ht="12.75" customHeight="1" x14ac:dyDescent="0.3">
      <c r="A666" s="15">
        <v>241</v>
      </c>
      <c r="B666" s="6" t="s">
        <v>2143</v>
      </c>
      <c r="C666" s="5">
        <v>1.4419999999999999</v>
      </c>
      <c r="D666" s="6" t="s">
        <v>1541</v>
      </c>
      <c r="E666" s="37" t="s">
        <v>1601</v>
      </c>
      <c r="F666" t="s">
        <v>186</v>
      </c>
    </row>
    <row r="667" spans="1:6" ht="12.75" customHeight="1" x14ac:dyDescent="0.3">
      <c r="A667" s="15">
        <v>242</v>
      </c>
      <c r="B667" s="6" t="s">
        <v>2144</v>
      </c>
      <c r="C667" s="5">
        <v>1.2625</v>
      </c>
      <c r="D667" s="6" t="s">
        <v>1542</v>
      </c>
      <c r="E667" s="37" t="s">
        <v>1631</v>
      </c>
      <c r="F667" t="s">
        <v>104</v>
      </c>
    </row>
    <row r="668" spans="1:6" ht="12.75" customHeight="1" x14ac:dyDescent="0.3">
      <c r="A668" s="15">
        <v>244</v>
      </c>
      <c r="B668" s="6" t="s">
        <v>2145</v>
      </c>
      <c r="C668" s="5">
        <v>2.9089999999999998</v>
      </c>
      <c r="D668" s="6" t="s">
        <v>1600</v>
      </c>
      <c r="E668" s="37" t="s">
        <v>1636</v>
      </c>
      <c r="F668" t="s">
        <v>1630</v>
      </c>
    </row>
    <row r="669" spans="1:6" ht="12.75" customHeight="1" x14ac:dyDescent="0.3">
      <c r="A669" s="15">
        <v>245</v>
      </c>
      <c r="B669" s="6" t="s">
        <v>2146</v>
      </c>
      <c r="C669" s="5">
        <v>3.476</v>
      </c>
      <c r="D669" s="6" t="s">
        <v>1541</v>
      </c>
      <c r="E669" s="37" t="s">
        <v>1595</v>
      </c>
      <c r="F669" t="s">
        <v>392</v>
      </c>
    </row>
    <row r="670" spans="1:6" ht="12.75" customHeight="1" x14ac:dyDescent="0.3">
      <c r="A670" s="15">
        <v>246</v>
      </c>
      <c r="B670" s="6" t="s">
        <v>2147</v>
      </c>
      <c r="C670" s="5">
        <v>0.81499999999999995</v>
      </c>
      <c r="D670" s="6" t="s">
        <v>1542</v>
      </c>
      <c r="E670" s="37" t="s">
        <v>1559</v>
      </c>
      <c r="F670" t="s">
        <v>141</v>
      </c>
    </row>
    <row r="671" spans="1:6" ht="12.75" customHeight="1" x14ac:dyDescent="0.3">
      <c r="A671" s="15">
        <v>246</v>
      </c>
      <c r="B671" s="6" t="s">
        <v>2148</v>
      </c>
      <c r="C671" s="5">
        <v>0.2447</v>
      </c>
      <c r="D671" s="6" t="s">
        <v>1542</v>
      </c>
      <c r="E671" s="37" t="s">
        <v>1559</v>
      </c>
      <c r="F671" t="s">
        <v>141</v>
      </c>
    </row>
    <row r="672" spans="1:6" ht="12.75" customHeight="1" x14ac:dyDescent="0.3">
      <c r="A672" s="15">
        <v>246</v>
      </c>
      <c r="B672" s="6" t="s">
        <v>2149</v>
      </c>
      <c r="C672" s="5">
        <v>0.46029999999999999</v>
      </c>
      <c r="D672" s="6" t="s">
        <v>1542</v>
      </c>
      <c r="E672" s="37" t="s">
        <v>1559</v>
      </c>
      <c r="F672" t="s">
        <v>141</v>
      </c>
    </row>
    <row r="673" spans="1:6" ht="12.75" customHeight="1" x14ac:dyDescent="0.3">
      <c r="A673" s="15">
        <v>247</v>
      </c>
      <c r="B673" s="6" t="s">
        <v>2150</v>
      </c>
      <c r="C673" s="5">
        <v>1.9850000000000001</v>
      </c>
      <c r="D673" s="6" t="s">
        <v>1542</v>
      </c>
      <c r="E673" s="37" t="s">
        <v>1635</v>
      </c>
      <c r="F673" t="s">
        <v>717</v>
      </c>
    </row>
    <row r="674" spans="1:6" ht="12.75" customHeight="1" x14ac:dyDescent="0.3">
      <c r="A674" s="15">
        <v>247</v>
      </c>
      <c r="B674" s="6" t="s">
        <v>2151</v>
      </c>
      <c r="C674" s="5">
        <v>0.53200000000000003</v>
      </c>
      <c r="D674" s="6" t="s">
        <v>1542</v>
      </c>
      <c r="E674" s="37" t="s">
        <v>1635</v>
      </c>
      <c r="F674" t="s">
        <v>717</v>
      </c>
    </row>
    <row r="675" spans="1:6" ht="12.75" customHeight="1" x14ac:dyDescent="0.3">
      <c r="A675" s="15">
        <v>247</v>
      </c>
      <c r="B675" s="6" t="s">
        <v>2152</v>
      </c>
      <c r="C675" s="5">
        <v>1.514</v>
      </c>
      <c r="D675" s="6" t="s">
        <v>1542</v>
      </c>
      <c r="E675" s="37" t="s">
        <v>1635</v>
      </c>
      <c r="F675" t="s">
        <v>717</v>
      </c>
    </row>
    <row r="676" spans="1:6" ht="12.75" customHeight="1" x14ac:dyDescent="0.3">
      <c r="A676" s="15">
        <v>247</v>
      </c>
      <c r="B676" s="6" t="s">
        <v>2153</v>
      </c>
      <c r="C676" s="5">
        <v>2.56</v>
      </c>
      <c r="D676" s="6" t="s">
        <v>1542</v>
      </c>
      <c r="E676" s="37" t="s">
        <v>1635</v>
      </c>
      <c r="F676" t="s">
        <v>717</v>
      </c>
    </row>
    <row r="677" spans="1:6" ht="12.75" customHeight="1" x14ac:dyDescent="0.3">
      <c r="A677" s="15">
        <v>247</v>
      </c>
      <c r="B677" s="6" t="s">
        <v>2154</v>
      </c>
      <c r="C677" s="5">
        <v>0.71499999999999997</v>
      </c>
      <c r="D677" s="6" t="s">
        <v>1542</v>
      </c>
      <c r="E677" s="37" t="s">
        <v>1635</v>
      </c>
      <c r="F677" t="s">
        <v>717</v>
      </c>
    </row>
    <row r="678" spans="1:6" ht="12.75" customHeight="1" x14ac:dyDescent="0.3">
      <c r="A678" s="15">
        <v>249</v>
      </c>
      <c r="B678" s="6" t="s">
        <v>2155</v>
      </c>
      <c r="C678" s="5">
        <v>4.1760000000000002</v>
      </c>
      <c r="D678" s="6" t="s">
        <v>1542</v>
      </c>
      <c r="E678" s="37" t="s">
        <v>1634</v>
      </c>
      <c r="F678" t="s">
        <v>119</v>
      </c>
    </row>
    <row r="679" spans="1:6" ht="12.75" customHeight="1" x14ac:dyDescent="0.3">
      <c r="A679" s="15">
        <v>250</v>
      </c>
      <c r="B679" s="6" t="s">
        <v>2156</v>
      </c>
      <c r="C679" s="5">
        <v>10.424200000000001</v>
      </c>
      <c r="D679" s="6" t="s">
        <v>1542</v>
      </c>
      <c r="E679" s="37" t="s">
        <v>1705</v>
      </c>
      <c r="F679" t="s">
        <v>104</v>
      </c>
    </row>
    <row r="680" spans="1:6" ht="12.75" customHeight="1" x14ac:dyDescent="0.3">
      <c r="A680" s="15">
        <v>251</v>
      </c>
      <c r="B680" s="6" t="s">
        <v>2157</v>
      </c>
      <c r="C680" s="5">
        <v>7.27</v>
      </c>
      <c r="D680" s="6" t="s">
        <v>1542</v>
      </c>
      <c r="E680" s="37" t="s">
        <v>1637</v>
      </c>
      <c r="F680" t="s">
        <v>119</v>
      </c>
    </row>
    <row r="681" spans="1:6" ht="12.75" customHeight="1" x14ac:dyDescent="0.3">
      <c r="A681" s="15">
        <v>252</v>
      </c>
      <c r="B681" s="6" t="s">
        <v>2158</v>
      </c>
      <c r="C681" s="5">
        <v>4.4989999999999997</v>
      </c>
      <c r="D681" s="6" t="s">
        <v>1542</v>
      </c>
      <c r="E681" s="37" t="s">
        <v>1591</v>
      </c>
      <c r="F681" t="s">
        <v>1550</v>
      </c>
    </row>
    <row r="682" spans="1:6" ht="12.75" customHeight="1" x14ac:dyDescent="0.3">
      <c r="A682" s="15">
        <v>252</v>
      </c>
      <c r="B682" s="6" t="s">
        <v>2159</v>
      </c>
      <c r="C682" s="5">
        <v>2.351</v>
      </c>
      <c r="D682" s="6" t="s">
        <v>1542</v>
      </c>
      <c r="E682" s="37" t="s">
        <v>1591</v>
      </c>
      <c r="F682" t="s">
        <v>1550</v>
      </c>
    </row>
    <row r="683" spans="1:6" ht="12.75" customHeight="1" x14ac:dyDescent="0.3">
      <c r="A683" s="15">
        <v>253</v>
      </c>
      <c r="B683" s="6" t="s">
        <v>2160</v>
      </c>
      <c r="C683" s="5">
        <v>2.2625000000000002</v>
      </c>
      <c r="D683" s="6" t="s">
        <v>1542</v>
      </c>
      <c r="E683" s="37" t="s">
        <v>1625</v>
      </c>
      <c r="F683" t="s">
        <v>63</v>
      </c>
    </row>
    <row r="684" spans="1:6" ht="12.75" customHeight="1" x14ac:dyDescent="0.3">
      <c r="A684" s="15">
        <v>253</v>
      </c>
      <c r="B684" s="6" t="s">
        <v>2161</v>
      </c>
      <c r="C684" s="5">
        <v>2.2570000000000001</v>
      </c>
      <c r="D684" s="6" t="s">
        <v>1542</v>
      </c>
      <c r="E684" s="37" t="s">
        <v>1625</v>
      </c>
      <c r="F684" t="s">
        <v>63</v>
      </c>
    </row>
    <row r="685" spans="1:6" ht="12.75" customHeight="1" x14ac:dyDescent="0.3">
      <c r="A685" s="15">
        <v>254</v>
      </c>
      <c r="B685" s="6" t="s">
        <v>2162</v>
      </c>
      <c r="C685" s="5">
        <v>0.32250000000000001</v>
      </c>
      <c r="D685" s="6" t="s">
        <v>1542</v>
      </c>
      <c r="E685" s="37" t="s">
        <v>1417</v>
      </c>
      <c r="F685" t="s">
        <v>72</v>
      </c>
    </row>
    <row r="686" spans="1:6" ht="12.75" customHeight="1" x14ac:dyDescent="0.3">
      <c r="A686" s="15">
        <v>254</v>
      </c>
      <c r="B686" s="6" t="s">
        <v>2163</v>
      </c>
      <c r="C686" s="5">
        <v>0.98250000000000004</v>
      </c>
      <c r="D686" s="6" t="s">
        <v>1542</v>
      </c>
      <c r="E686" s="37" t="s">
        <v>1417</v>
      </c>
      <c r="F686" t="s">
        <v>72</v>
      </c>
    </row>
    <row r="687" spans="1:6" ht="12.75" customHeight="1" x14ac:dyDescent="0.3">
      <c r="A687" s="15">
        <v>255</v>
      </c>
      <c r="B687" s="6" t="s">
        <v>2164</v>
      </c>
      <c r="C687" s="5">
        <v>0.79200000000000004</v>
      </c>
      <c r="D687" s="6" t="s">
        <v>1541</v>
      </c>
      <c r="E687" s="37" t="s">
        <v>124</v>
      </c>
      <c r="F687" t="s">
        <v>128</v>
      </c>
    </row>
    <row r="688" spans="1:6" ht="12.75" customHeight="1" x14ac:dyDescent="0.3">
      <c r="A688" s="15">
        <v>256</v>
      </c>
      <c r="B688" s="6" t="s">
        <v>2165</v>
      </c>
      <c r="C688" s="5">
        <v>0.90200000000000002</v>
      </c>
      <c r="D688" s="6" t="s">
        <v>1541</v>
      </c>
      <c r="E688" s="37" t="s">
        <v>1620</v>
      </c>
      <c r="F688" t="s">
        <v>303</v>
      </c>
    </row>
    <row r="689" spans="1:6" ht="12.75" customHeight="1" x14ac:dyDescent="0.3">
      <c r="A689" s="15">
        <v>256</v>
      </c>
      <c r="B689" s="6" t="s">
        <v>2166</v>
      </c>
      <c r="C689" s="5">
        <v>1.5475000000000001</v>
      </c>
      <c r="D689" s="6" t="s">
        <v>1541</v>
      </c>
      <c r="E689" s="37" t="s">
        <v>1620</v>
      </c>
      <c r="F689" t="s">
        <v>303</v>
      </c>
    </row>
    <row r="690" spans="1:6" ht="12.75" customHeight="1" x14ac:dyDescent="0.3">
      <c r="A690" s="15">
        <v>258</v>
      </c>
      <c r="B690" s="6" t="s">
        <v>2167</v>
      </c>
      <c r="C690" s="5">
        <v>2.323</v>
      </c>
      <c r="D690" s="6" t="s">
        <v>1541</v>
      </c>
      <c r="E690" s="37" t="s">
        <v>1611</v>
      </c>
      <c r="F690" t="s">
        <v>1612</v>
      </c>
    </row>
    <row r="691" spans="1:6" ht="12.75" customHeight="1" x14ac:dyDescent="0.3">
      <c r="A691" s="15">
        <v>259</v>
      </c>
      <c r="B691" s="6" t="s">
        <v>2168</v>
      </c>
      <c r="C691" s="5">
        <v>3.4420000000000002</v>
      </c>
      <c r="D691" s="6" t="s">
        <v>1542</v>
      </c>
      <c r="E691" s="37" t="s">
        <v>1706</v>
      </c>
      <c r="F691" t="s">
        <v>1189</v>
      </c>
    </row>
    <row r="692" spans="1:6" ht="12.75" customHeight="1" x14ac:dyDescent="0.3">
      <c r="A692" s="15">
        <v>260</v>
      </c>
      <c r="B692" s="6" t="s">
        <v>2169</v>
      </c>
      <c r="C692" s="5">
        <v>0.78200000000000003</v>
      </c>
      <c r="D692" s="6" t="s">
        <v>1542</v>
      </c>
      <c r="E692" s="37" t="s">
        <v>1602</v>
      </c>
      <c r="F692" t="s">
        <v>303</v>
      </c>
    </row>
    <row r="693" spans="1:6" ht="12.75" customHeight="1" x14ac:dyDescent="0.3">
      <c r="A693" s="15">
        <v>260</v>
      </c>
      <c r="B693" s="6" t="s">
        <v>2170</v>
      </c>
      <c r="C693" s="5">
        <v>0.75</v>
      </c>
      <c r="D693" s="6" t="s">
        <v>1542</v>
      </c>
      <c r="E693" s="37" t="s">
        <v>1602</v>
      </c>
      <c r="F693" t="s">
        <v>303</v>
      </c>
    </row>
    <row r="694" spans="1:6" ht="12.75" customHeight="1" x14ac:dyDescent="0.3">
      <c r="A694" s="15">
        <v>260</v>
      </c>
      <c r="B694" s="6" t="s">
        <v>2171</v>
      </c>
      <c r="C694" s="5">
        <v>1.64</v>
      </c>
      <c r="D694" s="6" t="s">
        <v>1542</v>
      </c>
      <c r="E694" s="37" t="s">
        <v>1602</v>
      </c>
      <c r="F694" t="s">
        <v>303</v>
      </c>
    </row>
    <row r="695" spans="1:6" ht="12.75" customHeight="1" x14ac:dyDescent="0.3">
      <c r="A695" s="15">
        <v>260</v>
      </c>
      <c r="B695" s="6" t="s">
        <v>2172</v>
      </c>
      <c r="C695" s="5">
        <v>1.82</v>
      </c>
      <c r="D695" s="6" t="s">
        <v>1542</v>
      </c>
      <c r="E695" s="37" t="s">
        <v>1602</v>
      </c>
      <c r="F695" t="s">
        <v>303</v>
      </c>
    </row>
    <row r="696" spans="1:6" ht="12.75" customHeight="1" x14ac:dyDescent="0.3">
      <c r="A696" s="15">
        <v>261</v>
      </c>
      <c r="B696" s="6" t="s">
        <v>2173</v>
      </c>
      <c r="C696" s="7">
        <v>1</v>
      </c>
      <c r="D696" s="6" t="s">
        <v>1542</v>
      </c>
      <c r="E696" s="37" t="s">
        <v>1603</v>
      </c>
      <c r="F696" t="s">
        <v>303</v>
      </c>
    </row>
    <row r="697" spans="1:6" ht="12.75" customHeight="1" x14ac:dyDescent="0.3">
      <c r="A697" s="15">
        <v>261</v>
      </c>
      <c r="B697" s="6" t="s">
        <v>2174</v>
      </c>
      <c r="C697" s="5">
        <v>0.77669999999999995</v>
      </c>
      <c r="D697" s="6" t="s">
        <v>1542</v>
      </c>
      <c r="E697" s="37" t="s">
        <v>1603</v>
      </c>
      <c r="F697" t="s">
        <v>303</v>
      </c>
    </row>
    <row r="698" spans="1:6" ht="12.75" customHeight="1" x14ac:dyDescent="0.3">
      <c r="A698" s="15">
        <v>261</v>
      </c>
      <c r="B698" s="6" t="s">
        <v>2175</v>
      </c>
      <c r="C698" s="5">
        <v>2.1789999999999998</v>
      </c>
      <c r="D698" s="6" t="s">
        <v>1542</v>
      </c>
      <c r="E698" s="37" t="s">
        <v>1603</v>
      </c>
      <c r="F698" t="s">
        <v>303</v>
      </c>
    </row>
    <row r="699" spans="1:6" ht="12.75" customHeight="1" x14ac:dyDescent="0.3">
      <c r="A699" s="15">
        <v>261</v>
      </c>
      <c r="B699" s="6" t="s">
        <v>2176</v>
      </c>
      <c r="C699" s="5">
        <v>2.2839999999999998</v>
      </c>
      <c r="D699" s="6" t="s">
        <v>1542</v>
      </c>
      <c r="E699" s="37" t="s">
        <v>1603</v>
      </c>
      <c r="F699" t="s">
        <v>303</v>
      </c>
    </row>
    <row r="700" spans="1:6" ht="12.75" customHeight="1" x14ac:dyDescent="0.3">
      <c r="A700" s="15">
        <v>262</v>
      </c>
      <c r="B700" s="6" t="s">
        <v>2177</v>
      </c>
      <c r="C700" s="5">
        <v>0.75600000000000001</v>
      </c>
      <c r="D700" s="6" t="s">
        <v>1600</v>
      </c>
      <c r="E700" s="37" t="s">
        <v>1638</v>
      </c>
      <c r="F700" t="s">
        <v>303</v>
      </c>
    </row>
    <row r="701" spans="1:6" ht="12.75" customHeight="1" x14ac:dyDescent="0.3">
      <c r="A701" s="15">
        <v>262</v>
      </c>
      <c r="B701" s="6" t="s">
        <v>2178</v>
      </c>
      <c r="C701" s="5">
        <v>1.2122999999999999</v>
      </c>
      <c r="D701" s="6" t="s">
        <v>1541</v>
      </c>
      <c r="E701" s="37" t="s">
        <v>1638</v>
      </c>
      <c r="F701" t="s">
        <v>303</v>
      </c>
    </row>
    <row r="702" spans="1:6" ht="12.75" customHeight="1" x14ac:dyDescent="0.3">
      <c r="A702" s="15">
        <v>263</v>
      </c>
      <c r="B702" s="6" t="s">
        <v>2179</v>
      </c>
      <c r="C702" s="5">
        <v>0.3755</v>
      </c>
      <c r="D702" s="6" t="s">
        <v>1541</v>
      </c>
      <c r="E702" s="37" t="s">
        <v>1039</v>
      </c>
      <c r="F702" t="s">
        <v>320</v>
      </c>
    </row>
    <row r="703" spans="1:6" ht="12.75" customHeight="1" x14ac:dyDescent="0.3">
      <c r="A703" s="15">
        <v>263</v>
      </c>
      <c r="B703" s="6" t="s">
        <v>2180</v>
      </c>
      <c r="C703" s="5">
        <v>0.39600000000000002</v>
      </c>
      <c r="D703" s="6" t="s">
        <v>1541</v>
      </c>
      <c r="E703" s="37" t="s">
        <v>1039</v>
      </c>
      <c r="F703" t="s">
        <v>320</v>
      </c>
    </row>
    <row r="704" spans="1:6" ht="12.75" customHeight="1" x14ac:dyDescent="0.3">
      <c r="A704" s="15">
        <v>263</v>
      </c>
      <c r="B704" s="6" t="s">
        <v>2181</v>
      </c>
      <c r="C704" s="5">
        <v>0.38550000000000001</v>
      </c>
      <c r="D704" s="6" t="s">
        <v>1541</v>
      </c>
      <c r="E704" s="37" t="s">
        <v>1039</v>
      </c>
      <c r="F704" t="s">
        <v>320</v>
      </c>
    </row>
    <row r="705" spans="1:6" ht="12.75" customHeight="1" x14ac:dyDescent="0.3">
      <c r="A705" s="15">
        <v>263</v>
      </c>
      <c r="B705" s="6" t="s">
        <v>2182</v>
      </c>
      <c r="C705" s="5">
        <v>0.72550000000000003</v>
      </c>
      <c r="D705" s="6" t="s">
        <v>1541</v>
      </c>
      <c r="E705" s="37" t="s">
        <v>1039</v>
      </c>
      <c r="F705" t="s">
        <v>320</v>
      </c>
    </row>
    <row r="706" spans="1:6" ht="12.75" customHeight="1" x14ac:dyDescent="0.3">
      <c r="A706" s="15">
        <v>263</v>
      </c>
      <c r="B706" s="6" t="s">
        <v>2183</v>
      </c>
      <c r="C706" s="5">
        <v>0.38</v>
      </c>
      <c r="D706" s="6" t="s">
        <v>1541</v>
      </c>
      <c r="E706" s="37" t="s">
        <v>1039</v>
      </c>
      <c r="F706" t="s">
        <v>320</v>
      </c>
    </row>
    <row r="707" spans="1:6" ht="12.75" customHeight="1" x14ac:dyDescent="0.3">
      <c r="A707" s="15">
        <v>263</v>
      </c>
      <c r="B707" s="6" t="s">
        <v>2184</v>
      </c>
      <c r="C707" s="5">
        <v>3.1379999999999999</v>
      </c>
      <c r="D707" s="6" t="s">
        <v>1541</v>
      </c>
      <c r="E707" s="37" t="s">
        <v>1039</v>
      </c>
      <c r="F707" t="s">
        <v>320</v>
      </c>
    </row>
    <row r="708" spans="1:6" ht="12.75" customHeight="1" x14ac:dyDescent="0.3">
      <c r="A708" s="15">
        <v>264</v>
      </c>
      <c r="B708" s="6" t="s">
        <v>2185</v>
      </c>
      <c r="C708" s="5">
        <v>0.37359999999999999</v>
      </c>
      <c r="D708" s="6" t="s">
        <v>1542</v>
      </c>
      <c r="E708" s="37" t="s">
        <v>1603</v>
      </c>
      <c r="F708" t="s">
        <v>303</v>
      </c>
    </row>
    <row r="709" spans="1:6" ht="12.75" customHeight="1" x14ac:dyDescent="0.3">
      <c r="A709" s="15">
        <v>264</v>
      </c>
      <c r="B709" s="6" t="s">
        <v>2186</v>
      </c>
      <c r="C709" s="5">
        <v>2.8</v>
      </c>
      <c r="D709" s="6" t="s">
        <v>1542</v>
      </c>
      <c r="E709" s="37" t="s">
        <v>1603</v>
      </c>
      <c r="F709" t="s">
        <v>303</v>
      </c>
    </row>
    <row r="710" spans="1:6" ht="12.75" customHeight="1" x14ac:dyDescent="0.3">
      <c r="A710" s="15">
        <v>265</v>
      </c>
      <c r="B710" s="6" t="s">
        <v>2187</v>
      </c>
      <c r="C710" s="5">
        <v>0.48</v>
      </c>
      <c r="D710" s="6" t="s">
        <v>1542</v>
      </c>
      <c r="E710" s="37" t="s">
        <v>1613</v>
      </c>
      <c r="F710" t="s">
        <v>1614</v>
      </c>
    </row>
    <row r="711" spans="1:6" ht="12.75" customHeight="1" x14ac:dyDescent="0.3">
      <c r="A711" s="15">
        <v>265</v>
      </c>
      <c r="B711" s="6" t="s">
        <v>2188</v>
      </c>
      <c r="C711" s="5">
        <v>2.5392000000000001</v>
      </c>
      <c r="D711" s="6" t="s">
        <v>1542</v>
      </c>
      <c r="E711" s="37" t="s">
        <v>1613</v>
      </c>
      <c r="F711" t="s">
        <v>1614</v>
      </c>
    </row>
    <row r="712" spans="1:6" ht="12.75" customHeight="1" x14ac:dyDescent="0.3">
      <c r="A712" s="15">
        <v>266</v>
      </c>
      <c r="B712" s="6" t="s">
        <v>2189</v>
      </c>
      <c r="C712" s="5">
        <v>3.9420000000000002</v>
      </c>
      <c r="D712" s="6" t="s">
        <v>1542</v>
      </c>
      <c r="E712" s="37" t="s">
        <v>1707</v>
      </c>
      <c r="F712" t="s">
        <v>853</v>
      </c>
    </row>
    <row r="713" spans="1:6" ht="12.75" customHeight="1" x14ac:dyDescent="0.3">
      <c r="A713" s="15">
        <v>267</v>
      </c>
      <c r="B713" s="6" t="s">
        <v>2190</v>
      </c>
      <c r="C713" s="5">
        <v>2.0072999999999999</v>
      </c>
      <c r="D713" s="6" t="s">
        <v>1542</v>
      </c>
      <c r="E713" s="37" t="s">
        <v>1606</v>
      </c>
      <c r="F713" t="s">
        <v>1584</v>
      </c>
    </row>
    <row r="714" spans="1:6" ht="12.75" customHeight="1" x14ac:dyDescent="0.3">
      <c r="A714" s="15">
        <v>268</v>
      </c>
      <c r="B714" s="6" t="s">
        <v>2191</v>
      </c>
      <c r="C714" s="5">
        <v>0.41599999999999998</v>
      </c>
      <c r="D714" s="6" t="s">
        <v>1542</v>
      </c>
      <c r="E714" s="37" t="s">
        <v>992</v>
      </c>
      <c r="F714" t="s">
        <v>100</v>
      </c>
    </row>
    <row r="715" spans="1:6" ht="12.75" customHeight="1" x14ac:dyDescent="0.3">
      <c r="A715" s="15">
        <v>268</v>
      </c>
      <c r="B715" s="6" t="s">
        <v>2192</v>
      </c>
      <c r="C715" s="5">
        <v>2.823</v>
      </c>
      <c r="D715" s="6" t="s">
        <v>1542</v>
      </c>
      <c r="E715" s="37" t="s">
        <v>992</v>
      </c>
      <c r="F715" t="s">
        <v>100</v>
      </c>
    </row>
    <row r="716" spans="1:6" ht="12.75" customHeight="1" x14ac:dyDescent="0.3">
      <c r="A716" s="15">
        <v>269</v>
      </c>
      <c r="B716" s="6" t="s">
        <v>2193</v>
      </c>
      <c r="C716" s="5">
        <v>6.4494999999999996</v>
      </c>
      <c r="D716" s="6" t="s">
        <v>1542</v>
      </c>
      <c r="E716" s="37" t="s">
        <v>1607</v>
      </c>
      <c r="F716" t="s">
        <v>1569</v>
      </c>
    </row>
    <row r="717" spans="1:6" ht="12.75" customHeight="1" x14ac:dyDescent="0.3">
      <c r="A717" s="15">
        <v>271</v>
      </c>
      <c r="B717" s="6" t="s">
        <v>2194</v>
      </c>
      <c r="C717" s="5">
        <v>1.4863</v>
      </c>
      <c r="D717" s="6" t="s">
        <v>1542</v>
      </c>
      <c r="E717" s="37" t="s">
        <v>1708</v>
      </c>
      <c r="F717" t="s">
        <v>389</v>
      </c>
    </row>
    <row r="718" spans="1:6" ht="12.75" customHeight="1" x14ac:dyDescent="0.3">
      <c r="A718" s="15">
        <v>271</v>
      </c>
      <c r="B718" s="6" t="s">
        <v>2195</v>
      </c>
      <c r="C718" s="5">
        <v>0.64570000000000005</v>
      </c>
      <c r="D718" s="6" t="s">
        <v>1542</v>
      </c>
      <c r="E718" s="37" t="s">
        <v>1708</v>
      </c>
      <c r="F718" t="s">
        <v>389</v>
      </c>
    </row>
    <row r="719" spans="1:6" ht="12.75" customHeight="1" x14ac:dyDescent="0.3">
      <c r="A719" s="15">
        <v>271</v>
      </c>
      <c r="B719" s="6" t="s">
        <v>2196</v>
      </c>
      <c r="C719" s="5">
        <v>1.1180000000000001</v>
      </c>
      <c r="D719" s="6" t="s">
        <v>1542</v>
      </c>
      <c r="E719" s="37" t="s">
        <v>1708</v>
      </c>
      <c r="F719" t="s">
        <v>389</v>
      </c>
    </row>
    <row r="720" spans="1:6" ht="12.75" customHeight="1" x14ac:dyDescent="0.3">
      <c r="A720" s="15">
        <v>272</v>
      </c>
      <c r="B720" s="6" t="s">
        <v>2197</v>
      </c>
      <c r="C720" s="5">
        <v>3.16</v>
      </c>
      <c r="D720" s="6" t="s">
        <v>1541</v>
      </c>
      <c r="E720" s="37" t="s">
        <v>1604</v>
      </c>
      <c r="F720" t="s">
        <v>1605</v>
      </c>
    </row>
    <row r="721" spans="1:6" ht="12.75" customHeight="1" x14ac:dyDescent="0.3">
      <c r="A721" s="15">
        <v>273</v>
      </c>
      <c r="B721" s="6" t="s">
        <v>2198</v>
      </c>
      <c r="C721" s="5">
        <v>0.97850000000000004</v>
      </c>
      <c r="D721" s="6" t="s">
        <v>1542</v>
      </c>
      <c r="E721" s="37" t="s">
        <v>1656</v>
      </c>
      <c r="F721" t="s">
        <v>1614</v>
      </c>
    </row>
    <row r="722" spans="1:6" ht="12.75" customHeight="1" x14ac:dyDescent="0.3">
      <c r="A722" s="15">
        <v>273</v>
      </c>
      <c r="B722" s="6" t="s">
        <v>2199</v>
      </c>
      <c r="C722" s="5">
        <v>0.24399999999999999</v>
      </c>
      <c r="D722" s="6" t="s">
        <v>1542</v>
      </c>
      <c r="E722" s="37" t="s">
        <v>1656</v>
      </c>
      <c r="F722" t="s">
        <v>1614</v>
      </c>
    </row>
    <row r="723" spans="1:6" ht="12.75" customHeight="1" x14ac:dyDescent="0.3">
      <c r="A723" s="15">
        <v>274</v>
      </c>
      <c r="B723" s="6" t="s">
        <v>2200</v>
      </c>
      <c r="C723" s="5">
        <v>0.10100000000000001</v>
      </c>
      <c r="D723" s="6" t="s">
        <v>1542</v>
      </c>
      <c r="E723" s="37" t="s">
        <v>1621</v>
      </c>
      <c r="F723" t="s">
        <v>389</v>
      </c>
    </row>
    <row r="724" spans="1:6" ht="12.75" customHeight="1" x14ac:dyDescent="0.3">
      <c r="A724" s="15">
        <v>274</v>
      </c>
      <c r="B724" s="6" t="s">
        <v>2201</v>
      </c>
      <c r="C724" s="5">
        <v>0.76200000000000001</v>
      </c>
      <c r="D724" s="6" t="s">
        <v>1542</v>
      </c>
      <c r="E724" s="37" t="s">
        <v>1621</v>
      </c>
      <c r="F724" t="s">
        <v>389</v>
      </c>
    </row>
    <row r="725" spans="1:6" ht="12.75" customHeight="1" x14ac:dyDescent="0.3">
      <c r="A725" s="15">
        <v>274</v>
      </c>
      <c r="B725" s="6" t="s">
        <v>2202</v>
      </c>
      <c r="C725" s="5">
        <v>4.5570000000000004</v>
      </c>
      <c r="D725" s="6" t="s">
        <v>1542</v>
      </c>
      <c r="E725" s="37" t="s">
        <v>1621</v>
      </c>
      <c r="F725" t="s">
        <v>389</v>
      </c>
    </row>
    <row r="726" spans="1:6" ht="12.75" customHeight="1" x14ac:dyDescent="0.3">
      <c r="A726" s="15">
        <v>276</v>
      </c>
      <c r="B726" s="6" t="s">
        <v>2203</v>
      </c>
      <c r="C726" s="5">
        <v>4.0534999999999997</v>
      </c>
      <c r="D726" s="6" t="s">
        <v>1541</v>
      </c>
      <c r="E726" s="37" t="s">
        <v>1595</v>
      </c>
      <c r="F726" t="s">
        <v>392</v>
      </c>
    </row>
    <row r="727" spans="1:6" ht="12.75" customHeight="1" x14ac:dyDescent="0.3">
      <c r="A727" s="15">
        <v>276</v>
      </c>
      <c r="B727" s="6" t="s">
        <v>2204</v>
      </c>
      <c r="C727" s="5">
        <v>1.008</v>
      </c>
      <c r="D727" s="6" t="s">
        <v>1541</v>
      </c>
      <c r="E727" s="37" t="s">
        <v>1595</v>
      </c>
      <c r="F727" t="s">
        <v>392</v>
      </c>
    </row>
    <row r="728" spans="1:6" ht="12.75" customHeight="1" x14ac:dyDescent="0.3">
      <c r="A728" s="15">
        <v>277</v>
      </c>
      <c r="B728" s="6" t="s">
        <v>2205</v>
      </c>
      <c r="C728" s="5">
        <v>5.5214999999999996</v>
      </c>
      <c r="D728" s="6" t="s">
        <v>1542</v>
      </c>
      <c r="E728" s="37" t="s">
        <v>1709</v>
      </c>
      <c r="F728" t="s">
        <v>1710</v>
      </c>
    </row>
    <row r="729" spans="1:6" ht="12.75" customHeight="1" x14ac:dyDescent="0.3">
      <c r="A729" s="15">
        <v>278</v>
      </c>
      <c r="B729" s="6" t="s">
        <v>2206</v>
      </c>
      <c r="C729" s="5">
        <v>0.51249999999999996</v>
      </c>
      <c r="D729" s="6" t="s">
        <v>1541</v>
      </c>
      <c r="E729" s="37" t="s">
        <v>124</v>
      </c>
      <c r="F729" t="s">
        <v>128</v>
      </c>
    </row>
    <row r="730" spans="1:6" ht="12.75" customHeight="1" x14ac:dyDescent="0.3">
      <c r="A730" s="15">
        <v>279</v>
      </c>
      <c r="B730" s="6" t="s">
        <v>2207</v>
      </c>
      <c r="C730" s="5">
        <v>2.7431000000000001</v>
      </c>
      <c r="D730" s="6" t="s">
        <v>1542</v>
      </c>
      <c r="E730" s="37" t="s">
        <v>1553</v>
      </c>
      <c r="F730" t="s">
        <v>144</v>
      </c>
    </row>
    <row r="731" spans="1:6" ht="12.75" customHeight="1" x14ac:dyDescent="0.3">
      <c r="A731" s="15">
        <v>280</v>
      </c>
      <c r="B731" s="6" t="s">
        <v>2208</v>
      </c>
      <c r="C731" s="5">
        <v>1.7330000000000001</v>
      </c>
      <c r="D731" t="s">
        <v>1542</v>
      </c>
      <c r="E731" s="37" t="s">
        <v>1711</v>
      </c>
      <c r="F731" t="s">
        <v>141</v>
      </c>
    </row>
    <row r="732" spans="1:6" ht="12.75" customHeight="1" x14ac:dyDescent="0.3">
      <c r="A732" s="15">
        <v>281</v>
      </c>
      <c r="B732" s="6" t="s">
        <v>2209</v>
      </c>
      <c r="C732" s="5">
        <v>0.33650000000000002</v>
      </c>
      <c r="D732" s="6" t="s">
        <v>1541</v>
      </c>
      <c r="E732" s="37" t="s">
        <v>1703</v>
      </c>
      <c r="F732" t="s">
        <v>756</v>
      </c>
    </row>
    <row r="733" spans="1:6" ht="12.75" customHeight="1" x14ac:dyDescent="0.3">
      <c r="A733" s="15">
        <v>282</v>
      </c>
      <c r="B733" s="6" t="s">
        <v>2210</v>
      </c>
      <c r="C733" s="5">
        <v>1.1200000000000001</v>
      </c>
      <c r="D733" s="6" t="s">
        <v>1600</v>
      </c>
      <c r="E733" s="37" t="s">
        <v>1712</v>
      </c>
      <c r="F733" t="s">
        <v>756</v>
      </c>
    </row>
    <row r="734" spans="1:6" ht="12.75" customHeight="1" x14ac:dyDescent="0.3">
      <c r="A734" s="15">
        <v>283</v>
      </c>
      <c r="B734" s="6" t="s">
        <v>2211</v>
      </c>
      <c r="C734" s="5">
        <v>2.5354999999999999</v>
      </c>
      <c r="D734" s="6" t="s">
        <v>1541</v>
      </c>
      <c r="E734" s="37" t="s">
        <v>1145</v>
      </c>
      <c r="F734" t="s">
        <v>352</v>
      </c>
    </row>
    <row r="735" spans="1:6" ht="12.75" customHeight="1" x14ac:dyDescent="0.3">
      <c r="A735" s="15">
        <v>284</v>
      </c>
      <c r="B735" s="6" t="s">
        <v>2212</v>
      </c>
      <c r="C735" s="5">
        <v>3.15</v>
      </c>
      <c r="D735" s="6" t="s">
        <v>1558</v>
      </c>
      <c r="E735" s="37" t="s">
        <v>1615</v>
      </c>
      <c r="F735" t="s">
        <v>1616</v>
      </c>
    </row>
    <row r="736" spans="1:6" ht="12.75" customHeight="1" x14ac:dyDescent="0.3">
      <c r="A736" s="34"/>
      <c r="B736" s="8"/>
      <c r="C736" s="16"/>
      <c r="D736" s="8"/>
      <c r="E736" s="38"/>
    </row>
    <row r="737" spans="1:5" ht="12.75" customHeight="1" x14ac:dyDescent="0.3">
      <c r="A737" s="34"/>
      <c r="B737" s="8"/>
      <c r="C737" s="16"/>
      <c r="D737" s="8"/>
      <c r="E737" s="38"/>
    </row>
    <row r="738" spans="1:5" ht="12.75" customHeight="1" x14ac:dyDescent="0.3">
      <c r="A738" s="34"/>
      <c r="B738" s="8"/>
      <c r="C738" s="16"/>
      <c r="D738" s="8"/>
      <c r="E738" s="38"/>
    </row>
    <row r="739" spans="1:5" ht="12.75" customHeight="1" x14ac:dyDescent="0.3">
      <c r="A739" s="34"/>
      <c r="B739" s="8"/>
      <c r="C739" s="16"/>
      <c r="D739" s="8"/>
      <c r="E739" s="38"/>
    </row>
    <row r="740" spans="1:5" ht="12.75" customHeight="1" x14ac:dyDescent="0.3">
      <c r="A740" s="34"/>
      <c r="B740" s="8"/>
      <c r="C740" s="16"/>
      <c r="D740" s="8"/>
      <c r="E740" s="38"/>
    </row>
    <row r="741" spans="1:5" ht="12.75" customHeight="1" x14ac:dyDescent="0.3">
      <c r="A741" s="34"/>
      <c r="B741" s="8"/>
      <c r="C741" s="16"/>
      <c r="D741" s="8"/>
      <c r="E741" s="38"/>
    </row>
    <row r="742" spans="1:5" ht="12.75" customHeight="1" x14ac:dyDescent="0.3">
      <c r="A742" s="34"/>
      <c r="B742" s="8"/>
      <c r="C742" s="16"/>
      <c r="D742" s="8"/>
      <c r="E742" s="38"/>
    </row>
    <row r="743" spans="1:5" ht="12.75" customHeight="1" x14ac:dyDescent="0.3">
      <c r="A743" s="34"/>
      <c r="B743" s="8"/>
      <c r="C743" s="16"/>
      <c r="D743" s="8"/>
      <c r="E743" s="38"/>
    </row>
    <row r="744" spans="1:5" ht="12.75" customHeight="1" x14ac:dyDescent="0.3">
      <c r="A744" s="34"/>
      <c r="B744" s="8"/>
      <c r="C744" s="16"/>
      <c r="D744" s="8"/>
      <c r="E744" s="38"/>
    </row>
    <row r="745" spans="1:5" ht="12.75" customHeight="1" x14ac:dyDescent="0.3">
      <c r="A745" s="34"/>
      <c r="B745" s="8"/>
      <c r="C745" s="16"/>
      <c r="D745" s="8"/>
      <c r="E745" s="38"/>
    </row>
    <row r="746" spans="1:5" ht="12.75" customHeight="1" x14ac:dyDescent="0.3">
      <c r="A746" s="34"/>
      <c r="B746" s="8"/>
      <c r="C746" s="16"/>
      <c r="D746" s="8"/>
      <c r="E746" s="38"/>
    </row>
    <row r="747" spans="1:5" ht="12.75" customHeight="1" x14ac:dyDescent="0.3">
      <c r="A747" s="34"/>
      <c r="B747" s="8"/>
      <c r="C747" s="16"/>
      <c r="D747" s="8"/>
      <c r="E747" s="38"/>
    </row>
    <row r="748" spans="1:5" ht="12.75" customHeight="1" x14ac:dyDescent="0.3">
      <c r="A748" s="34"/>
      <c r="B748" s="8"/>
      <c r="C748" s="16"/>
      <c r="D748" s="8"/>
      <c r="E748" s="38"/>
    </row>
    <row r="749" spans="1:5" ht="12.75" customHeight="1" x14ac:dyDescent="0.3">
      <c r="A749" s="34"/>
      <c r="B749" s="8"/>
      <c r="C749" s="16"/>
      <c r="D749" s="8"/>
      <c r="E749" s="38"/>
    </row>
    <row r="750" spans="1:5" ht="12.75" customHeight="1" x14ac:dyDescent="0.3">
      <c r="A750" s="34"/>
      <c r="B750" s="8"/>
      <c r="C750" s="16"/>
      <c r="D750" s="8"/>
      <c r="E750" s="38"/>
    </row>
    <row r="751" spans="1:5" ht="12.75" customHeight="1" x14ac:dyDescent="0.3">
      <c r="A751" s="34"/>
      <c r="B751" s="8"/>
      <c r="C751" s="16"/>
      <c r="D751" s="8"/>
      <c r="E751" s="38"/>
    </row>
  </sheetData>
  <autoFilter ref="A1:F735" xr:uid="{00000000-0009-0000-0000-000000000000}"/>
  <phoneticPr fontId="2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59"/>
  <sheetViews>
    <sheetView workbookViewId="0">
      <selection activeCell="AB13" sqref="AB13"/>
    </sheetView>
  </sheetViews>
  <sheetFormatPr defaultColWidth="8.875" defaultRowHeight="15" customHeight="1" x14ac:dyDescent="0.3"/>
  <cols>
    <col min="1" max="1" width="9.75" bestFit="1" customWidth="1"/>
    <col min="2" max="2" width="19.75" bestFit="1" customWidth="1"/>
    <col min="3" max="3" width="8.375" bestFit="1" customWidth="1"/>
    <col min="4" max="4" width="22.625" bestFit="1" customWidth="1"/>
    <col min="5" max="5" width="23" bestFit="1" customWidth="1"/>
    <col min="6" max="6" width="25.25" bestFit="1" customWidth="1"/>
    <col min="7" max="7" width="17.875" bestFit="1" customWidth="1"/>
    <col min="8" max="8" width="16" bestFit="1" customWidth="1"/>
    <col min="9" max="9" width="61.375" bestFit="1" customWidth="1"/>
    <col min="10" max="10" width="16.375" bestFit="1" customWidth="1"/>
    <col min="11" max="11" width="19.75" bestFit="1" customWidth="1"/>
    <col min="12" max="12" width="23.125" bestFit="1" customWidth="1"/>
    <col min="13" max="13" width="23.625" bestFit="1" customWidth="1"/>
    <col min="14" max="14" width="22.625" bestFit="1" customWidth="1"/>
    <col min="15" max="15" width="26" bestFit="1" customWidth="1"/>
    <col min="16" max="16" width="18.375" bestFit="1" customWidth="1"/>
    <col min="17" max="17" width="18.375" customWidth="1"/>
    <col min="18" max="18" width="23.75" bestFit="1" customWidth="1"/>
    <col min="19" max="19" width="26.625" bestFit="1" customWidth="1"/>
    <col min="20" max="20" width="23" bestFit="1" customWidth="1"/>
    <col min="21" max="21" width="37" bestFit="1" customWidth="1"/>
    <col min="22" max="22" width="23.875" bestFit="1" customWidth="1"/>
    <col min="23" max="23" width="21.125" bestFit="1" customWidth="1"/>
    <col min="24" max="24" width="23" bestFit="1" customWidth="1"/>
    <col min="25" max="25" width="20.625" bestFit="1" customWidth="1"/>
    <col min="26" max="26" width="20.875" bestFit="1" customWidth="1"/>
    <col min="27" max="27" width="24.625" bestFit="1" customWidth="1"/>
    <col min="28" max="28" width="22" bestFit="1" customWidth="1"/>
    <col min="29" max="29" width="23.75" bestFit="1" customWidth="1"/>
    <col min="30" max="30" width="24.125" bestFit="1" customWidth="1"/>
    <col min="31" max="31" width="24.875" bestFit="1" customWidth="1"/>
    <col min="32" max="32" width="17.375" bestFit="1" customWidth="1"/>
    <col min="33" max="33" width="26.25" bestFit="1" customWidth="1"/>
    <col min="34" max="34" width="17.375" bestFit="1" customWidth="1"/>
    <col min="35" max="35" width="23.375" bestFit="1" customWidth="1"/>
    <col min="36" max="36" width="17.375" bestFit="1" customWidth="1"/>
    <col min="37" max="37" width="23.375" bestFit="1" customWidth="1"/>
  </cols>
  <sheetData>
    <row r="1" spans="1:37" x14ac:dyDescent="0.3">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row>
    <row r="2" spans="1:37" x14ac:dyDescent="0.3">
      <c r="A2" t="s">
        <v>805</v>
      </c>
      <c r="B2" t="s">
        <v>807</v>
      </c>
      <c r="C2" t="s">
        <v>841</v>
      </c>
      <c r="D2" t="s">
        <v>808</v>
      </c>
      <c r="E2" t="s">
        <v>809</v>
      </c>
      <c r="F2" t="s">
        <v>810</v>
      </c>
      <c r="G2" t="s">
        <v>811</v>
      </c>
      <c r="H2" t="s">
        <v>812</v>
      </c>
      <c r="I2" t="s">
        <v>813</v>
      </c>
      <c r="J2" t="s">
        <v>814</v>
      </c>
      <c r="K2" t="s">
        <v>815</v>
      </c>
      <c r="L2" t="s">
        <v>816</v>
      </c>
      <c r="M2" t="s">
        <v>817</v>
      </c>
      <c r="N2" t="s">
        <v>818</v>
      </c>
      <c r="O2" t="s">
        <v>819</v>
      </c>
      <c r="P2" t="s">
        <v>820</v>
      </c>
      <c r="Q2" t="s">
        <v>1443</v>
      </c>
      <c r="R2" t="s">
        <v>821</v>
      </c>
      <c r="S2" t="s">
        <v>822</v>
      </c>
      <c r="T2" t="s">
        <v>823</v>
      </c>
      <c r="U2" t="s">
        <v>824</v>
      </c>
      <c r="V2" t="s">
        <v>825</v>
      </c>
      <c r="W2" t="s">
        <v>826</v>
      </c>
      <c r="X2" t="s">
        <v>827</v>
      </c>
      <c r="Y2" t="s">
        <v>828</v>
      </c>
      <c r="Z2" t="s">
        <v>829</v>
      </c>
      <c r="AA2" t="s">
        <v>830</v>
      </c>
      <c r="AB2" t="s">
        <v>831</v>
      </c>
      <c r="AC2" t="s">
        <v>832</v>
      </c>
      <c r="AD2" t="s">
        <v>833</v>
      </c>
      <c r="AE2" t="s">
        <v>834</v>
      </c>
      <c r="AF2" t="s">
        <v>835</v>
      </c>
      <c r="AG2" t="s">
        <v>836</v>
      </c>
      <c r="AH2" t="s">
        <v>837</v>
      </c>
      <c r="AI2" t="s">
        <v>838</v>
      </c>
      <c r="AJ2" t="s">
        <v>839</v>
      </c>
      <c r="AK2" t="s">
        <v>840</v>
      </c>
    </row>
    <row r="3" spans="1:37" x14ac:dyDescent="0.3">
      <c r="A3">
        <v>1</v>
      </c>
      <c r="B3">
        <v>1501</v>
      </c>
      <c r="C3" s="2" t="s">
        <v>16</v>
      </c>
      <c r="D3" s="2"/>
      <c r="E3" s="2"/>
      <c r="F3" s="2"/>
      <c r="G3" s="2"/>
      <c r="H3" s="2"/>
      <c r="I3" s="2" t="s">
        <v>842</v>
      </c>
      <c r="J3" s="2" t="s">
        <v>23</v>
      </c>
      <c r="K3" s="2" t="s">
        <v>17</v>
      </c>
      <c r="L3" s="2" t="s">
        <v>18</v>
      </c>
      <c r="M3" s="2" t="s">
        <v>24</v>
      </c>
      <c r="N3" s="2"/>
      <c r="O3" s="2" t="s">
        <v>25</v>
      </c>
      <c r="P3" s="2" t="s">
        <v>26</v>
      </c>
      <c r="Q3" t="str">
        <f>CONCATENATE(O3," ",P3)</f>
        <v>van den Wijngaard</v>
      </c>
      <c r="R3" s="3">
        <v>23041</v>
      </c>
      <c r="S3" s="2" t="s">
        <v>27</v>
      </c>
      <c r="T3" s="2" t="s">
        <v>28</v>
      </c>
      <c r="U3" s="2" t="s">
        <v>29</v>
      </c>
      <c r="V3" s="2"/>
      <c r="X3" s="2"/>
      <c r="Y3" s="2"/>
      <c r="Z3" s="2"/>
      <c r="AA3" s="2" t="s">
        <v>30</v>
      </c>
      <c r="AB3" t="s">
        <v>21</v>
      </c>
      <c r="AC3" s="2"/>
      <c r="AD3" s="2" t="s">
        <v>31</v>
      </c>
      <c r="AE3" s="2" t="s">
        <v>32</v>
      </c>
      <c r="AF3" s="2" t="s">
        <v>843</v>
      </c>
      <c r="AG3" s="2" t="s">
        <v>844</v>
      </c>
      <c r="AH3" s="2" t="s">
        <v>845</v>
      </c>
      <c r="AI3" s="2" t="s">
        <v>846</v>
      </c>
      <c r="AJ3" s="2"/>
      <c r="AK3" s="2"/>
    </row>
    <row r="4" spans="1:37" x14ac:dyDescent="0.3">
      <c r="A4">
        <v>2</v>
      </c>
      <c r="B4">
        <v>889</v>
      </c>
      <c r="C4" s="2" t="s">
        <v>16</v>
      </c>
      <c r="D4" s="2"/>
      <c r="E4" s="2"/>
      <c r="F4" s="2"/>
      <c r="G4" s="2"/>
      <c r="H4" s="2"/>
      <c r="I4" s="2" t="s">
        <v>847</v>
      </c>
      <c r="J4" s="2" t="s">
        <v>554</v>
      </c>
      <c r="K4" s="2" t="s">
        <v>17</v>
      </c>
      <c r="L4" s="2" t="s">
        <v>18</v>
      </c>
      <c r="M4" s="2" t="s">
        <v>555</v>
      </c>
      <c r="N4" s="2"/>
      <c r="O4" s="2" t="s">
        <v>277</v>
      </c>
      <c r="P4" s="2" t="s">
        <v>278</v>
      </c>
      <c r="Q4" t="str">
        <f t="shared" ref="Q4:Q67" si="0">CONCATENATE(O4," ",P4)</f>
        <v>van de Mortel</v>
      </c>
      <c r="R4" s="3">
        <v>25272</v>
      </c>
      <c r="S4" s="2" t="s">
        <v>556</v>
      </c>
      <c r="T4" s="2" t="s">
        <v>848</v>
      </c>
      <c r="U4" s="2" t="s">
        <v>557</v>
      </c>
      <c r="V4" s="2"/>
      <c r="X4" s="2"/>
      <c r="Y4" s="2"/>
      <c r="Z4" s="2"/>
      <c r="AA4" s="2" t="s">
        <v>558</v>
      </c>
      <c r="AB4" t="s">
        <v>56</v>
      </c>
      <c r="AC4" s="2"/>
      <c r="AD4" s="2" t="s">
        <v>559</v>
      </c>
      <c r="AE4" s="2" t="s">
        <v>333</v>
      </c>
      <c r="AF4" s="2"/>
      <c r="AG4" s="2"/>
      <c r="AH4" s="2"/>
      <c r="AI4" s="2"/>
      <c r="AJ4" s="2"/>
      <c r="AK4" s="2"/>
    </row>
    <row r="5" spans="1:37" x14ac:dyDescent="0.3">
      <c r="A5">
        <v>3</v>
      </c>
      <c r="B5">
        <v>400</v>
      </c>
      <c r="C5" s="2" t="s">
        <v>16</v>
      </c>
      <c r="D5" s="2"/>
      <c r="E5" s="2"/>
      <c r="F5" s="2"/>
      <c r="G5" s="2"/>
      <c r="H5" s="2"/>
      <c r="I5" s="2" t="s">
        <v>849</v>
      </c>
      <c r="J5" s="2" t="s">
        <v>850</v>
      </c>
      <c r="K5" s="2" t="s">
        <v>17</v>
      </c>
      <c r="L5" s="2" t="s">
        <v>18</v>
      </c>
      <c r="M5" s="2" t="s">
        <v>851</v>
      </c>
      <c r="N5" s="2"/>
      <c r="O5" s="2"/>
      <c r="P5" s="2" t="s">
        <v>852</v>
      </c>
      <c r="Q5" s="2" t="str">
        <f>P5</f>
        <v>Krol</v>
      </c>
      <c r="R5" s="3">
        <v>22818</v>
      </c>
      <c r="S5" s="2" t="s">
        <v>853</v>
      </c>
      <c r="T5" s="2" t="s">
        <v>854</v>
      </c>
      <c r="U5" s="2" t="s">
        <v>855</v>
      </c>
      <c r="V5" s="2"/>
      <c r="X5" s="2"/>
      <c r="Y5" s="2"/>
      <c r="Z5" s="2"/>
      <c r="AA5" s="2" t="s">
        <v>856</v>
      </c>
      <c r="AB5" t="s">
        <v>663</v>
      </c>
      <c r="AC5" s="2"/>
      <c r="AD5" s="2" t="s">
        <v>857</v>
      </c>
      <c r="AE5" s="2" t="s">
        <v>853</v>
      </c>
      <c r="AF5" s="2"/>
      <c r="AG5" s="2"/>
      <c r="AH5" s="2"/>
      <c r="AI5" s="2"/>
      <c r="AJ5" s="2"/>
      <c r="AK5" s="2"/>
    </row>
    <row r="6" spans="1:37" x14ac:dyDescent="0.3">
      <c r="A6">
        <v>4</v>
      </c>
      <c r="B6">
        <v>1200</v>
      </c>
      <c r="C6" s="2" t="s">
        <v>16</v>
      </c>
      <c r="D6" s="2"/>
      <c r="E6" s="2"/>
      <c r="F6" s="2"/>
      <c r="G6" s="2"/>
      <c r="H6" s="2"/>
      <c r="I6" s="2" t="s">
        <v>858</v>
      </c>
      <c r="J6" s="2" t="s">
        <v>859</v>
      </c>
      <c r="K6" s="2" t="s">
        <v>57</v>
      </c>
      <c r="L6" s="2" t="s">
        <v>58</v>
      </c>
      <c r="M6" s="2" t="s">
        <v>62</v>
      </c>
      <c r="N6" s="2"/>
      <c r="O6" s="2"/>
      <c r="P6" s="2" t="s">
        <v>860</v>
      </c>
      <c r="Q6" s="2" t="str">
        <f>P6</f>
        <v>Mertens</v>
      </c>
      <c r="R6" s="3">
        <v>23003</v>
      </c>
      <c r="S6" s="2" t="s">
        <v>861</v>
      </c>
      <c r="T6" s="2" t="s">
        <v>64</v>
      </c>
      <c r="U6" s="2" t="s">
        <v>65</v>
      </c>
      <c r="V6" s="2"/>
      <c r="X6" s="2"/>
      <c r="Y6" s="2"/>
      <c r="Z6" s="2"/>
      <c r="AA6" s="2" t="s">
        <v>66</v>
      </c>
      <c r="AB6" t="s">
        <v>33</v>
      </c>
      <c r="AC6" s="2"/>
      <c r="AD6" s="2" t="s">
        <v>67</v>
      </c>
      <c r="AE6" s="2" t="s">
        <v>63</v>
      </c>
      <c r="AF6" s="2"/>
      <c r="AG6" s="2"/>
      <c r="AH6" s="2"/>
      <c r="AI6" s="2"/>
      <c r="AJ6" s="2"/>
      <c r="AK6" s="2"/>
    </row>
    <row r="7" spans="1:37" x14ac:dyDescent="0.3">
      <c r="A7">
        <v>5</v>
      </c>
      <c r="B7">
        <v>1256</v>
      </c>
      <c r="C7" s="2" t="s">
        <v>16</v>
      </c>
      <c r="D7" s="2"/>
      <c r="E7" s="2"/>
      <c r="F7" s="2"/>
      <c r="G7" s="2"/>
      <c r="H7" s="2"/>
      <c r="I7" s="2" t="s">
        <v>862</v>
      </c>
      <c r="J7" s="2" t="s">
        <v>69</v>
      </c>
      <c r="K7" s="2" t="s">
        <v>17</v>
      </c>
      <c r="L7" s="2" t="s">
        <v>18</v>
      </c>
      <c r="M7" s="2" t="s">
        <v>791</v>
      </c>
      <c r="N7" s="2"/>
      <c r="O7" s="2"/>
      <c r="P7" s="2" t="s">
        <v>71</v>
      </c>
      <c r="Q7" s="2" t="str">
        <f>P7</f>
        <v>Smulders</v>
      </c>
      <c r="R7" s="3" t="s">
        <v>504</v>
      </c>
      <c r="S7" s="2" t="s">
        <v>616</v>
      </c>
      <c r="T7" s="2" t="s">
        <v>863</v>
      </c>
      <c r="U7" s="2" t="s">
        <v>73</v>
      </c>
      <c r="V7" s="2"/>
      <c r="X7" s="2"/>
      <c r="Y7" s="2"/>
      <c r="Z7" s="2"/>
      <c r="AA7" s="2" t="s">
        <v>74</v>
      </c>
      <c r="AB7" t="s">
        <v>75</v>
      </c>
      <c r="AC7" s="2"/>
      <c r="AD7" s="2" t="s">
        <v>76</v>
      </c>
      <c r="AE7" s="2" t="s">
        <v>72</v>
      </c>
      <c r="AF7" s="2" t="s">
        <v>864</v>
      </c>
      <c r="AG7" s="2" t="s">
        <v>865</v>
      </c>
      <c r="AH7" s="2" t="s">
        <v>866</v>
      </c>
      <c r="AI7" s="2" t="s">
        <v>71</v>
      </c>
      <c r="AJ7" s="2"/>
      <c r="AK7" s="2"/>
    </row>
    <row r="8" spans="1:37" x14ac:dyDescent="0.3">
      <c r="A8">
        <v>7</v>
      </c>
      <c r="B8">
        <v>552</v>
      </c>
      <c r="C8" s="2" t="s">
        <v>16</v>
      </c>
      <c r="D8" s="2"/>
      <c r="E8" s="2"/>
      <c r="F8" s="2"/>
      <c r="G8" s="2"/>
      <c r="H8" s="2"/>
      <c r="I8" s="2" t="s">
        <v>867</v>
      </c>
      <c r="J8" s="2" t="s">
        <v>868</v>
      </c>
      <c r="K8" s="2" t="s">
        <v>17</v>
      </c>
      <c r="L8" s="2" t="s">
        <v>18</v>
      </c>
      <c r="M8" s="2" t="s">
        <v>869</v>
      </c>
      <c r="N8" s="2"/>
      <c r="O8" s="2" t="s">
        <v>277</v>
      </c>
      <c r="P8" s="2" t="s">
        <v>870</v>
      </c>
      <c r="Q8" t="str">
        <f t="shared" si="0"/>
        <v>van de Pas</v>
      </c>
      <c r="R8" s="3">
        <v>30455</v>
      </c>
      <c r="S8" s="2" t="s">
        <v>871</v>
      </c>
      <c r="T8" s="2" t="s">
        <v>872</v>
      </c>
      <c r="U8" s="2" t="s">
        <v>873</v>
      </c>
      <c r="V8" s="2"/>
      <c r="X8" s="2"/>
      <c r="Y8" s="2"/>
      <c r="Z8" s="2"/>
      <c r="AA8" s="2" t="s">
        <v>874</v>
      </c>
      <c r="AB8" t="s">
        <v>145</v>
      </c>
      <c r="AC8" s="2"/>
      <c r="AD8" s="2" t="s">
        <v>875</v>
      </c>
      <c r="AE8" s="2" t="s">
        <v>89</v>
      </c>
      <c r="AF8" s="2"/>
      <c r="AG8" s="2"/>
      <c r="AH8" s="2"/>
      <c r="AI8" s="2"/>
      <c r="AJ8" s="2"/>
      <c r="AK8" s="2"/>
    </row>
    <row r="9" spans="1:37" x14ac:dyDescent="0.3">
      <c r="A9">
        <v>8</v>
      </c>
      <c r="B9">
        <v>1450</v>
      </c>
      <c r="C9" s="2" t="s">
        <v>16</v>
      </c>
      <c r="D9" s="2"/>
      <c r="E9" s="2"/>
      <c r="F9" s="2"/>
      <c r="G9" s="2"/>
      <c r="H9" s="2"/>
      <c r="I9" s="2" t="s">
        <v>45</v>
      </c>
      <c r="J9" s="2" t="s">
        <v>46</v>
      </c>
      <c r="K9" s="2" t="s">
        <v>17</v>
      </c>
      <c r="L9" s="2" t="s">
        <v>18</v>
      </c>
      <c r="M9" s="2" t="s">
        <v>47</v>
      </c>
      <c r="N9" s="2"/>
      <c r="O9" s="2"/>
      <c r="P9" s="2" t="s">
        <v>48</v>
      </c>
      <c r="Q9" s="2" t="str">
        <f t="shared" ref="Q9:Q15" si="1">P9</f>
        <v>Bankers</v>
      </c>
      <c r="R9" s="3">
        <v>32974</v>
      </c>
      <c r="S9" s="2" t="s">
        <v>43</v>
      </c>
      <c r="T9" s="2" t="s">
        <v>49</v>
      </c>
      <c r="U9" s="2" t="s">
        <v>50</v>
      </c>
      <c r="V9" s="2"/>
      <c r="X9" s="2"/>
      <c r="Y9" s="2"/>
      <c r="Z9" s="2"/>
      <c r="AA9" s="2" t="s">
        <v>51</v>
      </c>
      <c r="AB9" t="s">
        <v>52</v>
      </c>
      <c r="AC9" s="2"/>
      <c r="AD9" s="2" t="s">
        <v>53</v>
      </c>
      <c r="AE9" s="2" t="s">
        <v>43</v>
      </c>
      <c r="AF9" s="2" t="s">
        <v>54</v>
      </c>
      <c r="AG9" s="2" t="s">
        <v>48</v>
      </c>
      <c r="AH9" s="2" t="s">
        <v>55</v>
      </c>
      <c r="AI9" s="2" t="s">
        <v>48</v>
      </c>
      <c r="AJ9" s="2"/>
      <c r="AK9" s="2"/>
    </row>
    <row r="10" spans="1:37" x14ac:dyDescent="0.3">
      <c r="A10">
        <v>9</v>
      </c>
      <c r="B10">
        <v>1473.92</v>
      </c>
      <c r="C10" s="2" t="s">
        <v>16</v>
      </c>
      <c r="D10" s="2"/>
      <c r="E10" s="2"/>
      <c r="F10" s="2"/>
      <c r="G10" s="2"/>
      <c r="H10" s="2"/>
      <c r="I10" s="2" t="s">
        <v>91</v>
      </c>
      <c r="J10" s="2" t="s">
        <v>92</v>
      </c>
      <c r="K10" s="2" t="s">
        <v>17</v>
      </c>
      <c r="L10" s="2" t="s">
        <v>18</v>
      </c>
      <c r="M10" s="2" t="s">
        <v>93</v>
      </c>
      <c r="N10" s="2"/>
      <c r="O10" s="2"/>
      <c r="P10" s="2" t="s">
        <v>94</v>
      </c>
      <c r="Q10" s="2" t="str">
        <f t="shared" si="1"/>
        <v>Verhagen</v>
      </c>
      <c r="R10" s="3">
        <v>30010</v>
      </c>
      <c r="S10" s="2" t="s">
        <v>95</v>
      </c>
      <c r="T10" s="2" t="s">
        <v>96</v>
      </c>
      <c r="U10" s="2" t="s">
        <v>97</v>
      </c>
      <c r="V10" s="2"/>
      <c r="X10" s="2"/>
      <c r="Y10" s="2"/>
      <c r="Z10" s="2"/>
      <c r="AA10" s="2" t="s">
        <v>98</v>
      </c>
      <c r="AB10" t="s">
        <v>56</v>
      </c>
      <c r="AC10" s="2"/>
      <c r="AD10" s="2" t="s">
        <v>99</v>
      </c>
      <c r="AE10" s="2" t="s">
        <v>100</v>
      </c>
      <c r="AF10" s="2"/>
      <c r="AG10" s="2"/>
      <c r="AH10" s="2"/>
      <c r="AI10" s="2"/>
      <c r="AJ10" s="2"/>
      <c r="AK10" s="2"/>
    </row>
    <row r="11" spans="1:37" x14ac:dyDescent="0.3">
      <c r="A11">
        <v>10</v>
      </c>
      <c r="B11">
        <v>1500</v>
      </c>
      <c r="C11" s="2" t="s">
        <v>16</v>
      </c>
      <c r="D11" s="2"/>
      <c r="E11" s="2"/>
      <c r="F11" s="2"/>
      <c r="G11" s="2"/>
      <c r="H11" s="2"/>
      <c r="I11" s="2" t="s">
        <v>258</v>
      </c>
      <c r="J11" s="2" t="s">
        <v>259</v>
      </c>
      <c r="K11" s="2" t="s">
        <v>17</v>
      </c>
      <c r="L11" s="2" t="s">
        <v>18</v>
      </c>
      <c r="M11" s="2" t="s">
        <v>876</v>
      </c>
      <c r="N11" s="2"/>
      <c r="O11" s="2"/>
      <c r="P11" s="2" t="s">
        <v>36</v>
      </c>
      <c r="Q11" s="2" t="str">
        <f t="shared" si="1"/>
        <v>Swinkels</v>
      </c>
      <c r="R11" s="3">
        <v>29150</v>
      </c>
      <c r="S11" s="2" t="s">
        <v>266</v>
      </c>
      <c r="T11" s="2" t="s">
        <v>261</v>
      </c>
      <c r="U11" s="2" t="s">
        <v>262</v>
      </c>
      <c r="V11" s="2"/>
      <c r="X11" s="2"/>
      <c r="Y11" s="2"/>
      <c r="Z11" s="2"/>
      <c r="AA11" s="2" t="s">
        <v>263</v>
      </c>
      <c r="AB11" t="s">
        <v>264</v>
      </c>
      <c r="AC11" s="2"/>
      <c r="AD11" s="2" t="s">
        <v>265</v>
      </c>
      <c r="AE11" s="2" t="s">
        <v>266</v>
      </c>
      <c r="AF11" s="2"/>
      <c r="AG11" s="2"/>
      <c r="AH11" s="2"/>
      <c r="AI11" s="2"/>
      <c r="AJ11" s="2"/>
      <c r="AK11" s="2"/>
    </row>
    <row r="12" spans="1:37" x14ac:dyDescent="0.3">
      <c r="A12">
        <v>11</v>
      </c>
      <c r="B12">
        <v>460</v>
      </c>
      <c r="C12" s="2" t="s">
        <v>16</v>
      </c>
      <c r="D12" s="2"/>
      <c r="E12" s="2"/>
      <c r="F12" s="2"/>
      <c r="G12" s="2"/>
      <c r="H12" s="2"/>
      <c r="I12" s="2" t="s">
        <v>106</v>
      </c>
      <c r="J12" s="2" t="s">
        <v>107</v>
      </c>
      <c r="K12" s="2" t="s">
        <v>17</v>
      </c>
      <c r="L12" s="2" t="s">
        <v>18</v>
      </c>
      <c r="M12" s="2" t="s">
        <v>108</v>
      </c>
      <c r="N12" s="2"/>
      <c r="O12" s="2"/>
      <c r="P12" s="2" t="s">
        <v>109</v>
      </c>
      <c r="Q12" s="2" t="str">
        <f t="shared" si="1"/>
        <v>Pijnenburg</v>
      </c>
      <c r="R12" s="3">
        <v>25082</v>
      </c>
      <c r="S12" s="2" t="s">
        <v>103</v>
      </c>
      <c r="T12" s="2" t="s">
        <v>110</v>
      </c>
      <c r="U12" s="2" t="s">
        <v>111</v>
      </c>
      <c r="V12" s="2"/>
      <c r="X12" s="2"/>
      <c r="Y12" s="2"/>
      <c r="Z12" s="2"/>
      <c r="AA12" s="2" t="s">
        <v>112</v>
      </c>
      <c r="AB12" t="s">
        <v>33</v>
      </c>
      <c r="AC12" s="2"/>
      <c r="AD12" s="2" t="s">
        <v>113</v>
      </c>
      <c r="AE12" s="2" t="s">
        <v>114</v>
      </c>
      <c r="AF12" s="2"/>
      <c r="AG12" s="2"/>
      <c r="AH12" s="2"/>
      <c r="AI12" s="2"/>
      <c r="AJ12" s="2"/>
      <c r="AK12" s="2"/>
    </row>
    <row r="13" spans="1:37" x14ac:dyDescent="0.3">
      <c r="A13">
        <v>13</v>
      </c>
      <c r="B13">
        <v>550</v>
      </c>
      <c r="C13" s="2" t="s">
        <v>16</v>
      </c>
      <c r="D13" s="2"/>
      <c r="E13" s="2"/>
      <c r="F13" s="2"/>
      <c r="G13" s="2"/>
      <c r="H13" s="2"/>
      <c r="I13" s="2" t="s">
        <v>124</v>
      </c>
      <c r="J13" s="2" t="s">
        <v>125</v>
      </c>
      <c r="K13" s="2" t="s">
        <v>17</v>
      </c>
      <c r="L13" s="2" t="s">
        <v>18</v>
      </c>
      <c r="M13" s="2" t="s">
        <v>126</v>
      </c>
      <c r="N13" s="2"/>
      <c r="O13" s="2"/>
      <c r="P13" s="2" t="s">
        <v>127</v>
      </c>
      <c r="Q13" s="2" t="str">
        <f t="shared" si="1"/>
        <v>Linschoten</v>
      </c>
      <c r="R13" s="3">
        <v>24579</v>
      </c>
      <c r="S13" s="2" t="s">
        <v>128</v>
      </c>
      <c r="T13" s="2" t="s">
        <v>129</v>
      </c>
      <c r="U13" s="2" t="s">
        <v>130</v>
      </c>
      <c r="V13" s="2"/>
      <c r="X13" s="2"/>
      <c r="Y13" s="2"/>
      <c r="Z13" s="2"/>
      <c r="AA13" s="2" t="s">
        <v>131</v>
      </c>
      <c r="AB13" t="s">
        <v>132</v>
      </c>
      <c r="AC13" s="2"/>
      <c r="AD13" s="2" t="s">
        <v>133</v>
      </c>
      <c r="AE13" s="2" t="s">
        <v>128</v>
      </c>
      <c r="AF13" s="2"/>
      <c r="AG13" s="2"/>
      <c r="AH13" s="2"/>
      <c r="AI13" s="2"/>
      <c r="AJ13" s="2"/>
      <c r="AK13" s="2"/>
    </row>
    <row r="14" spans="1:37" x14ac:dyDescent="0.3">
      <c r="A14">
        <v>14</v>
      </c>
      <c r="B14">
        <v>550</v>
      </c>
      <c r="C14" s="2" t="s">
        <v>16</v>
      </c>
      <c r="D14" s="2"/>
      <c r="E14" s="2"/>
      <c r="F14" s="2"/>
      <c r="G14" s="2"/>
      <c r="H14" s="2"/>
      <c r="I14" s="2" t="s">
        <v>124</v>
      </c>
      <c r="J14" s="2" t="s">
        <v>125</v>
      </c>
      <c r="K14" s="2" t="s">
        <v>17</v>
      </c>
      <c r="L14" s="2" t="s">
        <v>18</v>
      </c>
      <c r="M14" s="2" t="s">
        <v>126</v>
      </c>
      <c r="N14" s="2"/>
      <c r="O14" s="2"/>
      <c r="P14" s="2" t="s">
        <v>127</v>
      </c>
      <c r="Q14" s="2" t="str">
        <f t="shared" si="1"/>
        <v>Linschoten</v>
      </c>
      <c r="R14" s="3">
        <v>24579</v>
      </c>
      <c r="S14" s="2" t="s">
        <v>128</v>
      </c>
      <c r="T14" s="2" t="s">
        <v>129</v>
      </c>
      <c r="U14" s="2" t="s">
        <v>130</v>
      </c>
      <c r="V14" s="2"/>
      <c r="X14" s="2"/>
      <c r="Y14" s="2"/>
      <c r="Z14" s="2"/>
      <c r="AA14" s="2" t="s">
        <v>131</v>
      </c>
      <c r="AB14" t="s">
        <v>132</v>
      </c>
      <c r="AC14" s="2"/>
      <c r="AD14" s="2" t="s">
        <v>133</v>
      </c>
      <c r="AE14" s="2" t="s">
        <v>128</v>
      </c>
      <c r="AF14" s="2"/>
      <c r="AG14" s="2"/>
      <c r="AH14" s="2"/>
      <c r="AI14" s="2"/>
      <c r="AJ14" s="2"/>
      <c r="AK14" s="2"/>
    </row>
    <row r="15" spans="1:37" x14ac:dyDescent="0.3">
      <c r="A15">
        <v>15</v>
      </c>
      <c r="B15">
        <v>227</v>
      </c>
      <c r="C15" s="2" t="s">
        <v>16</v>
      </c>
      <c r="D15" s="2"/>
      <c r="E15" s="2"/>
      <c r="F15" s="2"/>
      <c r="G15" s="2"/>
      <c r="H15" s="2"/>
      <c r="I15" s="2" t="s">
        <v>156</v>
      </c>
      <c r="J15" s="2" t="s">
        <v>157</v>
      </c>
      <c r="K15" s="2" t="s">
        <v>17</v>
      </c>
      <c r="L15" s="2" t="s">
        <v>18</v>
      </c>
      <c r="M15" s="2" t="s">
        <v>158</v>
      </c>
      <c r="N15" s="2"/>
      <c r="O15" s="2"/>
      <c r="P15" s="2" t="s">
        <v>156</v>
      </c>
      <c r="Q15" s="2" t="str">
        <f t="shared" si="1"/>
        <v>Hoeks</v>
      </c>
      <c r="R15" s="3">
        <v>27538</v>
      </c>
      <c r="S15" s="2" t="s">
        <v>141</v>
      </c>
      <c r="T15" s="2" t="s">
        <v>159</v>
      </c>
      <c r="U15" s="2" t="s">
        <v>160</v>
      </c>
      <c r="V15" s="2"/>
      <c r="X15" s="2"/>
      <c r="Y15" s="2"/>
      <c r="Z15" s="2"/>
      <c r="AA15" s="2" t="s">
        <v>161</v>
      </c>
      <c r="AB15" t="s">
        <v>61</v>
      </c>
      <c r="AC15" s="2"/>
      <c r="AD15" s="2" t="s">
        <v>162</v>
      </c>
      <c r="AE15" s="2" t="s">
        <v>141</v>
      </c>
      <c r="AF15" s="2"/>
      <c r="AG15" s="2"/>
      <c r="AH15" s="2"/>
      <c r="AI15" s="2"/>
      <c r="AJ15" s="2"/>
      <c r="AK15" s="2"/>
    </row>
    <row r="16" spans="1:37" x14ac:dyDescent="0.3">
      <c r="A16">
        <v>17</v>
      </c>
      <c r="B16">
        <v>582</v>
      </c>
      <c r="C16" s="2" t="s">
        <v>16</v>
      </c>
      <c r="D16" s="2"/>
      <c r="E16" s="2"/>
      <c r="F16" s="2"/>
      <c r="G16" s="2"/>
      <c r="H16" s="2"/>
      <c r="I16" s="2" t="s">
        <v>877</v>
      </c>
      <c r="J16" s="2" t="s">
        <v>878</v>
      </c>
      <c r="K16" s="2" t="s">
        <v>17</v>
      </c>
      <c r="L16" s="2" t="s">
        <v>18</v>
      </c>
      <c r="M16" s="2" t="s">
        <v>879</v>
      </c>
      <c r="N16" s="2"/>
      <c r="O16" s="2" t="s">
        <v>25</v>
      </c>
      <c r="P16" s="2" t="s">
        <v>880</v>
      </c>
      <c r="Q16" t="str">
        <f t="shared" si="0"/>
        <v>van den Boomen</v>
      </c>
      <c r="R16" s="3">
        <v>22733</v>
      </c>
      <c r="S16" s="2" t="s">
        <v>756</v>
      </c>
      <c r="T16" s="2" t="s">
        <v>881</v>
      </c>
      <c r="U16" s="2" t="s">
        <v>882</v>
      </c>
      <c r="V16" s="2"/>
      <c r="X16" s="2"/>
      <c r="Y16" s="2"/>
      <c r="Z16" s="2"/>
      <c r="AA16" s="2" t="s">
        <v>883</v>
      </c>
      <c r="AB16" t="s">
        <v>79</v>
      </c>
      <c r="AC16" s="2"/>
      <c r="AD16" s="2" t="s">
        <v>884</v>
      </c>
      <c r="AE16" s="2" t="s">
        <v>885</v>
      </c>
      <c r="AF16" s="2"/>
      <c r="AG16" s="2"/>
      <c r="AH16" s="2"/>
      <c r="AI16" s="2"/>
      <c r="AJ16" s="2"/>
      <c r="AK16" s="2"/>
    </row>
    <row r="17" spans="1:37" x14ac:dyDescent="0.3">
      <c r="A17">
        <v>19</v>
      </c>
      <c r="B17">
        <v>370.5</v>
      </c>
      <c r="C17" s="2" t="s">
        <v>16</v>
      </c>
      <c r="D17" s="2"/>
      <c r="E17" s="2"/>
      <c r="F17" s="2"/>
      <c r="G17" s="2"/>
      <c r="H17" s="2"/>
      <c r="I17" s="2" t="s">
        <v>146</v>
      </c>
      <c r="J17" s="2" t="s">
        <v>147</v>
      </c>
      <c r="K17" s="2" t="s">
        <v>17</v>
      </c>
      <c r="L17" s="2" t="s">
        <v>18</v>
      </c>
      <c r="M17" s="2" t="s">
        <v>148</v>
      </c>
      <c r="N17" s="2"/>
      <c r="O17" s="2"/>
      <c r="P17" s="2" t="s">
        <v>149</v>
      </c>
      <c r="Q17" s="2" t="str">
        <f>P17</f>
        <v>Groenen</v>
      </c>
      <c r="R17" s="3">
        <v>16701</v>
      </c>
      <c r="S17" s="2" t="s">
        <v>141</v>
      </c>
      <c r="T17" s="2" t="s">
        <v>150</v>
      </c>
      <c r="U17" s="2" t="s">
        <v>886</v>
      </c>
      <c r="V17" s="2"/>
      <c r="X17" s="2"/>
      <c r="Y17" s="2"/>
      <c r="Z17" s="2"/>
      <c r="AA17" s="2" t="s">
        <v>151</v>
      </c>
      <c r="AB17" t="s">
        <v>152</v>
      </c>
      <c r="AC17" s="2"/>
      <c r="AD17" s="2" t="s">
        <v>153</v>
      </c>
      <c r="AE17" s="2" t="s">
        <v>141</v>
      </c>
      <c r="AF17" s="2"/>
      <c r="AG17" s="2"/>
      <c r="AH17" s="2"/>
      <c r="AI17" s="2"/>
      <c r="AJ17" s="2"/>
      <c r="AK17" s="2"/>
    </row>
    <row r="18" spans="1:37" x14ac:dyDescent="0.3">
      <c r="A18">
        <v>20</v>
      </c>
      <c r="B18">
        <v>57</v>
      </c>
      <c r="C18" s="2" t="s">
        <v>16</v>
      </c>
      <c r="D18" s="2"/>
      <c r="E18" s="2"/>
      <c r="F18" s="2"/>
      <c r="G18" s="2"/>
      <c r="H18" s="2"/>
      <c r="I18" s="2" t="s">
        <v>156</v>
      </c>
      <c r="J18" s="2" t="s">
        <v>157</v>
      </c>
      <c r="K18" s="2" t="s">
        <v>17</v>
      </c>
      <c r="L18" s="2" t="s">
        <v>18</v>
      </c>
      <c r="M18" s="2" t="s">
        <v>158</v>
      </c>
      <c r="N18" s="2"/>
      <c r="O18" s="2"/>
      <c r="P18" s="2" t="s">
        <v>156</v>
      </c>
      <c r="Q18" s="2" t="str">
        <f>P18</f>
        <v>Hoeks</v>
      </c>
      <c r="R18" s="3">
        <v>27538</v>
      </c>
      <c r="S18" s="2" t="s">
        <v>141</v>
      </c>
      <c r="T18" s="2" t="s">
        <v>159</v>
      </c>
      <c r="U18" s="2" t="s">
        <v>160</v>
      </c>
      <c r="V18" s="2"/>
      <c r="X18" s="2"/>
      <c r="Y18" s="2"/>
      <c r="Z18" s="2"/>
      <c r="AA18" s="2" t="s">
        <v>161</v>
      </c>
      <c r="AB18" t="s">
        <v>61</v>
      </c>
      <c r="AC18" s="2"/>
      <c r="AD18" s="2" t="s">
        <v>162</v>
      </c>
      <c r="AE18" s="2" t="s">
        <v>141</v>
      </c>
      <c r="AF18" s="2"/>
      <c r="AG18" s="2"/>
      <c r="AH18" s="2"/>
      <c r="AI18" s="2"/>
      <c r="AJ18" s="2"/>
      <c r="AK18" s="2"/>
    </row>
    <row r="19" spans="1:37" x14ac:dyDescent="0.3">
      <c r="A19">
        <v>21</v>
      </c>
      <c r="B19">
        <v>57</v>
      </c>
      <c r="C19" s="2" t="s">
        <v>16</v>
      </c>
      <c r="D19" s="2"/>
      <c r="E19" s="2"/>
      <c r="F19" s="2"/>
      <c r="G19" s="2"/>
      <c r="H19" s="2"/>
      <c r="I19" s="2" t="s">
        <v>156</v>
      </c>
      <c r="J19" s="2" t="s">
        <v>157</v>
      </c>
      <c r="K19" s="2" t="s">
        <v>17</v>
      </c>
      <c r="L19" s="2" t="s">
        <v>18</v>
      </c>
      <c r="M19" s="2" t="s">
        <v>887</v>
      </c>
      <c r="N19" s="2"/>
      <c r="O19" s="2"/>
      <c r="P19" s="2" t="s">
        <v>156</v>
      </c>
      <c r="Q19" s="2" t="str">
        <f t="shared" ref="Q19:Q22" si="2">P19</f>
        <v>Hoeks</v>
      </c>
      <c r="R19" s="3">
        <v>27538</v>
      </c>
      <c r="S19" s="2" t="s">
        <v>140</v>
      </c>
      <c r="T19" s="2" t="s">
        <v>159</v>
      </c>
      <c r="U19" s="2" t="s">
        <v>160</v>
      </c>
      <c r="V19" s="2"/>
      <c r="X19" s="2"/>
      <c r="Y19" s="2"/>
      <c r="Z19" s="2"/>
      <c r="AA19" s="2" t="s">
        <v>161</v>
      </c>
      <c r="AB19" t="s">
        <v>61</v>
      </c>
      <c r="AC19" s="2"/>
      <c r="AD19" s="2" t="s">
        <v>162</v>
      </c>
      <c r="AE19" s="2" t="s">
        <v>141</v>
      </c>
      <c r="AF19" s="2"/>
      <c r="AG19" s="2"/>
      <c r="AH19" s="2"/>
      <c r="AI19" s="2"/>
      <c r="AJ19" s="2"/>
      <c r="AK19" s="2"/>
    </row>
    <row r="20" spans="1:37" x14ac:dyDescent="0.3">
      <c r="A20">
        <v>22</v>
      </c>
      <c r="B20">
        <v>1490</v>
      </c>
      <c r="C20" s="2" t="s">
        <v>16</v>
      </c>
      <c r="D20" s="2"/>
      <c r="E20" s="2"/>
      <c r="F20" s="2"/>
      <c r="G20" s="2"/>
      <c r="H20" s="2"/>
      <c r="I20" s="2" t="s">
        <v>888</v>
      </c>
      <c r="J20" s="2" t="s">
        <v>761</v>
      </c>
      <c r="K20" s="2" t="s">
        <v>17</v>
      </c>
      <c r="L20" s="2" t="s">
        <v>18</v>
      </c>
      <c r="M20" s="2" t="s">
        <v>762</v>
      </c>
      <c r="N20" s="2"/>
      <c r="O20" s="2"/>
      <c r="P20" s="2" t="s">
        <v>763</v>
      </c>
      <c r="Q20" s="2" t="str">
        <f t="shared" si="2"/>
        <v>Clemens</v>
      </c>
      <c r="R20" s="3">
        <v>23572</v>
      </c>
      <c r="S20" s="2" t="s">
        <v>144</v>
      </c>
      <c r="T20" s="2" t="s">
        <v>889</v>
      </c>
      <c r="U20" s="2" t="s">
        <v>764</v>
      </c>
      <c r="V20" s="2"/>
      <c r="X20" s="2"/>
      <c r="Y20" s="2"/>
      <c r="Z20" s="2"/>
      <c r="AA20" s="2" t="s">
        <v>765</v>
      </c>
      <c r="AB20" t="s">
        <v>33</v>
      </c>
      <c r="AC20" s="2"/>
      <c r="AD20" s="2" t="s">
        <v>766</v>
      </c>
      <c r="AE20" s="2" t="s">
        <v>144</v>
      </c>
      <c r="AF20" s="2"/>
      <c r="AG20" s="2"/>
      <c r="AH20" s="2"/>
      <c r="AI20" s="2"/>
      <c r="AJ20" s="2"/>
      <c r="AK20" s="2"/>
    </row>
    <row r="21" spans="1:37" x14ac:dyDescent="0.3">
      <c r="A21">
        <v>23</v>
      </c>
      <c r="B21">
        <v>1210</v>
      </c>
      <c r="C21" s="2" t="s">
        <v>16</v>
      </c>
      <c r="D21" s="2"/>
      <c r="E21" s="2"/>
      <c r="F21" s="2"/>
      <c r="G21" s="2"/>
      <c r="H21" s="2"/>
      <c r="I21" s="2" t="s">
        <v>890</v>
      </c>
      <c r="J21" s="2" t="s">
        <v>891</v>
      </c>
      <c r="K21" s="2" t="s">
        <v>17</v>
      </c>
      <c r="L21" s="2" t="s">
        <v>18</v>
      </c>
      <c r="M21" s="2" t="s">
        <v>342</v>
      </c>
      <c r="N21" s="2"/>
      <c r="O21" s="2"/>
      <c r="P21" s="2" t="s">
        <v>892</v>
      </c>
      <c r="Q21" s="2" t="str">
        <f t="shared" si="2"/>
        <v>Smolders</v>
      </c>
      <c r="R21" s="3">
        <v>32325</v>
      </c>
      <c r="S21" s="2" t="s">
        <v>885</v>
      </c>
      <c r="T21" s="2" t="s">
        <v>893</v>
      </c>
      <c r="U21" s="2" t="s">
        <v>894</v>
      </c>
      <c r="V21" s="2"/>
      <c r="X21" s="2"/>
      <c r="Y21" s="2"/>
      <c r="Z21" s="2"/>
      <c r="AA21" s="2" t="s">
        <v>895</v>
      </c>
      <c r="AB21" t="s">
        <v>21</v>
      </c>
      <c r="AC21" s="2"/>
      <c r="AD21" s="2" t="s">
        <v>896</v>
      </c>
      <c r="AE21" s="2" t="s">
        <v>885</v>
      </c>
      <c r="AF21" s="2"/>
      <c r="AG21" s="2"/>
      <c r="AH21" s="2"/>
      <c r="AI21" s="2"/>
      <c r="AJ21" s="2"/>
      <c r="AK21" s="2"/>
    </row>
    <row r="22" spans="1:37" x14ac:dyDescent="0.3">
      <c r="A22">
        <v>24</v>
      </c>
      <c r="B22">
        <v>207</v>
      </c>
      <c r="C22" s="2" t="s">
        <v>16</v>
      </c>
      <c r="D22" s="2"/>
      <c r="E22" s="2"/>
      <c r="F22" s="2"/>
      <c r="G22" s="2"/>
      <c r="H22" s="2"/>
      <c r="I22" s="2" t="s">
        <v>156</v>
      </c>
      <c r="J22" s="2" t="s">
        <v>157</v>
      </c>
      <c r="K22" s="2" t="s">
        <v>17</v>
      </c>
      <c r="L22" s="2" t="s">
        <v>18</v>
      </c>
      <c r="M22" s="2" t="s">
        <v>158</v>
      </c>
      <c r="N22" s="2"/>
      <c r="O22" s="2"/>
      <c r="P22" s="2" t="s">
        <v>156</v>
      </c>
      <c r="Q22" s="2" t="str">
        <f t="shared" si="2"/>
        <v>Hoeks</v>
      </c>
      <c r="R22" s="3">
        <v>27538</v>
      </c>
      <c r="S22" s="2" t="s">
        <v>141</v>
      </c>
      <c r="T22" s="2" t="s">
        <v>159</v>
      </c>
      <c r="U22" s="2" t="s">
        <v>160</v>
      </c>
      <c r="V22" s="2"/>
      <c r="X22" s="2"/>
      <c r="Y22" s="2"/>
      <c r="Z22" s="2"/>
      <c r="AA22" s="2" t="s">
        <v>161</v>
      </c>
      <c r="AB22" t="s">
        <v>61</v>
      </c>
      <c r="AC22" s="2"/>
      <c r="AD22" s="2" t="s">
        <v>162</v>
      </c>
      <c r="AE22" s="2" t="s">
        <v>141</v>
      </c>
      <c r="AF22" s="2"/>
      <c r="AG22" s="2"/>
      <c r="AH22" s="2"/>
      <c r="AI22" s="2"/>
      <c r="AJ22" s="2"/>
      <c r="AK22" s="2"/>
    </row>
    <row r="23" spans="1:37" x14ac:dyDescent="0.3">
      <c r="A23">
        <v>25</v>
      </c>
      <c r="B23">
        <v>76</v>
      </c>
      <c r="C23" s="2" t="s">
        <v>16</v>
      </c>
      <c r="D23" s="2"/>
      <c r="E23" s="2"/>
      <c r="F23" s="2"/>
      <c r="G23" s="2"/>
      <c r="H23" s="2"/>
      <c r="I23" s="2" t="s">
        <v>164</v>
      </c>
      <c r="J23" s="2" t="s">
        <v>165</v>
      </c>
      <c r="K23" s="2" t="s">
        <v>17</v>
      </c>
      <c r="L23" s="2" t="s">
        <v>18</v>
      </c>
      <c r="M23" s="2" t="s">
        <v>166</v>
      </c>
      <c r="N23" s="2"/>
      <c r="O23" s="2" t="s">
        <v>19</v>
      </c>
      <c r="P23" s="2" t="s">
        <v>167</v>
      </c>
      <c r="Q23" t="str">
        <f t="shared" si="0"/>
        <v>van Lievenoogen</v>
      </c>
      <c r="R23" s="3">
        <v>31310</v>
      </c>
      <c r="S23" s="2" t="s">
        <v>181</v>
      </c>
      <c r="T23" s="2" t="s">
        <v>168</v>
      </c>
      <c r="U23" s="2" t="s">
        <v>169</v>
      </c>
      <c r="V23" s="2"/>
      <c r="X23" s="2"/>
      <c r="Y23" s="2"/>
      <c r="Z23" s="2"/>
      <c r="AA23" s="2" t="s">
        <v>170</v>
      </c>
      <c r="AB23" t="s">
        <v>138</v>
      </c>
      <c r="AC23" s="2"/>
      <c r="AD23" s="2" t="s">
        <v>135</v>
      </c>
      <c r="AE23" s="2" t="s">
        <v>171</v>
      </c>
      <c r="AF23" s="2"/>
      <c r="AG23" s="2"/>
      <c r="AH23" s="2"/>
      <c r="AI23" s="2"/>
      <c r="AJ23" s="2"/>
      <c r="AK23" s="2"/>
    </row>
    <row r="24" spans="1:37" x14ac:dyDescent="0.3">
      <c r="A24">
        <v>26</v>
      </c>
      <c r="B24">
        <v>1600</v>
      </c>
      <c r="C24" s="2" t="s">
        <v>16</v>
      </c>
      <c r="D24" s="2"/>
      <c r="E24" s="2"/>
      <c r="F24" s="2"/>
      <c r="G24" s="2"/>
      <c r="H24" s="2"/>
      <c r="I24" s="2" t="s">
        <v>897</v>
      </c>
      <c r="J24" s="2" t="s">
        <v>779</v>
      </c>
      <c r="K24" s="2" t="s">
        <v>17</v>
      </c>
      <c r="L24" s="2" t="s">
        <v>18</v>
      </c>
      <c r="M24" s="2" t="s">
        <v>898</v>
      </c>
      <c r="N24" s="2"/>
      <c r="O24" s="2" t="s">
        <v>19</v>
      </c>
      <c r="P24" s="2" t="s">
        <v>780</v>
      </c>
      <c r="Q24" t="str">
        <f t="shared" si="0"/>
        <v>van Dijk</v>
      </c>
      <c r="R24" s="3">
        <v>24182</v>
      </c>
      <c r="S24" s="2" t="s">
        <v>498</v>
      </c>
      <c r="T24" s="2" t="s">
        <v>899</v>
      </c>
      <c r="U24" s="2" t="s">
        <v>781</v>
      </c>
      <c r="V24" s="2"/>
      <c r="X24" s="2"/>
      <c r="Y24" s="2"/>
      <c r="Z24" s="2"/>
      <c r="AA24" s="2" t="s">
        <v>184</v>
      </c>
      <c r="AB24" t="s">
        <v>33</v>
      </c>
      <c r="AC24" s="2"/>
      <c r="AD24" s="2" t="s">
        <v>185</v>
      </c>
      <c r="AE24" s="2" t="s">
        <v>186</v>
      </c>
      <c r="AF24" s="2"/>
      <c r="AG24" s="2"/>
      <c r="AH24" s="2"/>
      <c r="AI24" s="2"/>
      <c r="AJ24" s="2"/>
      <c r="AK24" s="2"/>
    </row>
    <row r="25" spans="1:37" x14ac:dyDescent="0.3">
      <c r="A25">
        <v>27</v>
      </c>
      <c r="B25">
        <v>37</v>
      </c>
      <c r="C25" s="2" t="s">
        <v>16</v>
      </c>
      <c r="D25" s="2"/>
      <c r="E25" s="2"/>
      <c r="F25" s="2"/>
      <c r="G25" s="2"/>
      <c r="H25" s="2"/>
      <c r="I25" s="2" t="s">
        <v>156</v>
      </c>
      <c r="J25" s="2" t="s">
        <v>157</v>
      </c>
      <c r="K25" s="2" t="s">
        <v>17</v>
      </c>
      <c r="L25" s="2" t="s">
        <v>18</v>
      </c>
      <c r="M25" s="2" t="s">
        <v>158</v>
      </c>
      <c r="N25" s="2"/>
      <c r="O25" s="2"/>
      <c r="P25" s="2" t="s">
        <v>156</v>
      </c>
      <c r="Q25" s="2" t="str">
        <f t="shared" ref="Q25:Q26" si="3">P25</f>
        <v>Hoeks</v>
      </c>
      <c r="R25" s="3">
        <v>27538</v>
      </c>
      <c r="S25" s="2" t="s">
        <v>141</v>
      </c>
      <c r="T25" s="2" t="s">
        <v>159</v>
      </c>
      <c r="U25" s="2" t="s">
        <v>160</v>
      </c>
      <c r="V25" s="2"/>
      <c r="X25" s="2"/>
      <c r="Y25" s="2"/>
      <c r="Z25" s="2"/>
      <c r="AA25" s="2" t="s">
        <v>161</v>
      </c>
      <c r="AB25" t="s">
        <v>61</v>
      </c>
      <c r="AC25" s="2"/>
      <c r="AD25" s="2" t="s">
        <v>162</v>
      </c>
      <c r="AE25" s="2" t="s">
        <v>141</v>
      </c>
      <c r="AF25" s="2"/>
      <c r="AG25" s="2"/>
      <c r="AH25" s="2"/>
      <c r="AI25" s="2"/>
      <c r="AJ25" s="2"/>
      <c r="AK25" s="2"/>
    </row>
    <row r="26" spans="1:37" x14ac:dyDescent="0.3">
      <c r="A26">
        <v>28</v>
      </c>
      <c r="B26">
        <v>227</v>
      </c>
      <c r="C26" s="2" t="s">
        <v>16</v>
      </c>
      <c r="D26" s="2"/>
      <c r="E26" s="2"/>
      <c r="F26" s="2"/>
      <c r="G26" s="2"/>
      <c r="H26" s="2"/>
      <c r="I26" s="2" t="s">
        <v>156</v>
      </c>
      <c r="J26" s="2" t="s">
        <v>157</v>
      </c>
      <c r="K26" s="2" t="s">
        <v>17</v>
      </c>
      <c r="L26" s="2" t="s">
        <v>18</v>
      </c>
      <c r="M26" s="2" t="s">
        <v>158</v>
      </c>
      <c r="N26" s="2"/>
      <c r="O26" s="2"/>
      <c r="P26" s="2" t="s">
        <v>156</v>
      </c>
      <c r="Q26" s="2" t="str">
        <f t="shared" si="3"/>
        <v>Hoeks</v>
      </c>
      <c r="R26" s="3">
        <v>27538</v>
      </c>
      <c r="S26" s="2" t="s">
        <v>140</v>
      </c>
      <c r="T26" s="2" t="s">
        <v>159</v>
      </c>
      <c r="U26" s="2" t="s">
        <v>160</v>
      </c>
      <c r="V26" s="2"/>
      <c r="X26" s="2"/>
      <c r="Y26" s="2"/>
      <c r="Z26" s="2"/>
      <c r="AA26" s="2" t="s">
        <v>161</v>
      </c>
      <c r="AB26" t="s">
        <v>61</v>
      </c>
      <c r="AC26" s="2"/>
      <c r="AD26" s="2" t="s">
        <v>162</v>
      </c>
      <c r="AE26" s="2" t="s">
        <v>141</v>
      </c>
      <c r="AF26" s="2"/>
      <c r="AG26" s="2"/>
      <c r="AH26" s="2"/>
      <c r="AI26" s="2"/>
      <c r="AJ26" s="2"/>
      <c r="AK26" s="2"/>
    </row>
    <row r="27" spans="1:37" x14ac:dyDescent="0.3">
      <c r="A27">
        <v>29</v>
      </c>
      <c r="B27">
        <v>53</v>
      </c>
      <c r="C27" s="2" t="s">
        <v>16</v>
      </c>
      <c r="D27" s="2"/>
      <c r="E27" s="2"/>
      <c r="F27" s="2"/>
      <c r="G27" s="2"/>
      <c r="H27" s="2"/>
      <c r="I27" s="2" t="s">
        <v>900</v>
      </c>
      <c r="J27" s="2" t="s">
        <v>174</v>
      </c>
      <c r="K27" s="2" t="s">
        <v>57</v>
      </c>
      <c r="L27" s="2" t="s">
        <v>58</v>
      </c>
      <c r="M27" s="2" t="s">
        <v>175</v>
      </c>
      <c r="N27" s="2"/>
      <c r="O27" s="2" t="s">
        <v>19</v>
      </c>
      <c r="P27" s="2" t="s">
        <v>167</v>
      </c>
      <c r="Q27" t="str">
        <f t="shared" si="0"/>
        <v>van Lievenoogen</v>
      </c>
      <c r="R27" s="3">
        <v>20746</v>
      </c>
      <c r="S27" s="2" t="s">
        <v>181</v>
      </c>
      <c r="T27" s="2" t="s">
        <v>901</v>
      </c>
      <c r="U27" s="2" t="s">
        <v>177</v>
      </c>
      <c r="V27" s="2"/>
      <c r="X27" s="2"/>
      <c r="Y27" s="2"/>
      <c r="Z27" s="2"/>
      <c r="AA27" s="2" t="s">
        <v>178</v>
      </c>
      <c r="AB27" t="s">
        <v>90</v>
      </c>
      <c r="AC27" s="2"/>
      <c r="AD27" s="2" t="s">
        <v>179</v>
      </c>
      <c r="AE27" s="2" t="s">
        <v>176</v>
      </c>
      <c r="AF27" s="2"/>
      <c r="AG27" s="2"/>
      <c r="AH27" s="2"/>
      <c r="AI27" s="2"/>
      <c r="AJ27" s="2"/>
      <c r="AK27" s="2"/>
    </row>
    <row r="28" spans="1:37" x14ac:dyDescent="0.3">
      <c r="A28">
        <v>30</v>
      </c>
      <c r="B28">
        <v>125</v>
      </c>
      <c r="C28" s="2" t="s">
        <v>16</v>
      </c>
      <c r="D28" s="2"/>
      <c r="E28" s="2"/>
      <c r="F28" s="2"/>
      <c r="G28" s="2"/>
      <c r="H28" s="2"/>
      <c r="I28" s="2" t="s">
        <v>173</v>
      </c>
      <c r="J28" s="2" t="s">
        <v>174</v>
      </c>
      <c r="K28" s="2" t="s">
        <v>57</v>
      </c>
      <c r="L28" s="2" t="s">
        <v>58</v>
      </c>
      <c r="M28" s="2" t="s">
        <v>175</v>
      </c>
      <c r="N28" s="2"/>
      <c r="O28" s="2" t="s">
        <v>19</v>
      </c>
      <c r="P28" s="2" t="s">
        <v>167</v>
      </c>
      <c r="Q28" t="str">
        <f t="shared" si="0"/>
        <v>van Lievenoogen</v>
      </c>
      <c r="R28" s="3">
        <v>20746</v>
      </c>
      <c r="S28" s="2" t="s">
        <v>181</v>
      </c>
      <c r="T28" s="2" t="s">
        <v>901</v>
      </c>
      <c r="U28" s="2" t="s">
        <v>177</v>
      </c>
      <c r="V28" s="2"/>
      <c r="X28" s="2"/>
      <c r="Y28" s="2"/>
      <c r="Z28" s="2"/>
      <c r="AA28" s="2" t="s">
        <v>178</v>
      </c>
      <c r="AB28" t="s">
        <v>90</v>
      </c>
      <c r="AC28" s="2"/>
      <c r="AD28" s="2" t="s">
        <v>179</v>
      </c>
      <c r="AE28" s="2" t="s">
        <v>176</v>
      </c>
      <c r="AF28" s="2"/>
      <c r="AG28" s="2"/>
      <c r="AH28" s="2"/>
      <c r="AI28" s="2"/>
      <c r="AJ28" s="2"/>
      <c r="AK28" s="2"/>
    </row>
    <row r="29" spans="1:37" x14ac:dyDescent="0.3">
      <c r="A29">
        <v>31</v>
      </c>
      <c r="B29">
        <v>1153</v>
      </c>
      <c r="C29" s="2" t="s">
        <v>16</v>
      </c>
      <c r="D29" s="2"/>
      <c r="E29" s="2"/>
      <c r="F29" s="2"/>
      <c r="G29" s="2"/>
      <c r="H29" s="2"/>
      <c r="I29" s="2" t="s">
        <v>902</v>
      </c>
      <c r="J29" s="2" t="s">
        <v>903</v>
      </c>
      <c r="K29" s="2" t="s">
        <v>17</v>
      </c>
      <c r="L29" s="2" t="s">
        <v>18</v>
      </c>
      <c r="M29" s="2" t="s">
        <v>904</v>
      </c>
      <c r="N29" s="2"/>
      <c r="O29" s="2" t="s">
        <v>19</v>
      </c>
      <c r="P29" s="2" t="s">
        <v>905</v>
      </c>
      <c r="Q29" t="str">
        <f t="shared" si="0"/>
        <v>van Lankvelt</v>
      </c>
      <c r="R29" s="3">
        <v>27483</v>
      </c>
      <c r="S29" s="2" t="s">
        <v>906</v>
      </c>
      <c r="T29" s="2" t="s">
        <v>907</v>
      </c>
      <c r="U29" s="2" t="s">
        <v>908</v>
      </c>
      <c r="V29" s="2"/>
      <c r="X29" s="2"/>
      <c r="Y29" s="2"/>
      <c r="Z29" s="2"/>
      <c r="AA29" s="2" t="s">
        <v>909</v>
      </c>
      <c r="AB29" t="s">
        <v>56</v>
      </c>
      <c r="AC29" s="2"/>
      <c r="AD29" s="2" t="s">
        <v>910</v>
      </c>
      <c r="AE29" s="2" t="s">
        <v>269</v>
      </c>
      <c r="AF29" s="2" t="s">
        <v>245</v>
      </c>
      <c r="AG29" s="2" t="s">
        <v>911</v>
      </c>
      <c r="AH29" s="2"/>
      <c r="AI29" s="2"/>
      <c r="AJ29" s="2"/>
      <c r="AK29" s="2"/>
    </row>
    <row r="30" spans="1:37" x14ac:dyDescent="0.3">
      <c r="A30">
        <v>32</v>
      </c>
      <c r="B30">
        <v>1455</v>
      </c>
      <c r="C30" s="2" t="s">
        <v>16</v>
      </c>
      <c r="D30" s="2"/>
      <c r="E30" s="2"/>
      <c r="F30" s="2"/>
      <c r="G30" s="2"/>
      <c r="H30" s="2"/>
      <c r="I30" s="2" t="s">
        <v>912</v>
      </c>
      <c r="J30" s="2" t="s">
        <v>706</v>
      </c>
      <c r="K30" s="2" t="s">
        <v>17</v>
      </c>
      <c r="L30" s="2" t="s">
        <v>18</v>
      </c>
      <c r="M30" s="2" t="s">
        <v>707</v>
      </c>
      <c r="N30" s="2"/>
      <c r="O30" s="2"/>
      <c r="P30" s="2" t="s">
        <v>326</v>
      </c>
      <c r="Q30" s="2" t="str">
        <f t="shared" ref="Q30" si="4">P30</f>
        <v>Vingerhoets</v>
      </c>
      <c r="R30" s="3">
        <v>19460</v>
      </c>
      <c r="S30" s="2" t="s">
        <v>913</v>
      </c>
      <c r="T30" s="2" t="s">
        <v>708</v>
      </c>
      <c r="U30" s="2" t="s">
        <v>709</v>
      </c>
      <c r="V30" s="2"/>
      <c r="X30" s="2"/>
      <c r="Y30" s="2"/>
      <c r="Z30" s="2"/>
      <c r="AA30" s="2" t="s">
        <v>710</v>
      </c>
      <c r="AB30" t="s">
        <v>137</v>
      </c>
      <c r="AC30" s="2"/>
      <c r="AD30" s="2" t="s">
        <v>711</v>
      </c>
      <c r="AE30" s="2" t="s">
        <v>104</v>
      </c>
      <c r="AF30" s="2"/>
      <c r="AG30" s="2"/>
      <c r="AH30" s="2"/>
      <c r="AI30" s="2"/>
      <c r="AJ30" s="2"/>
      <c r="AK30" s="2"/>
    </row>
    <row r="31" spans="1:37" x14ac:dyDescent="0.3">
      <c r="A31">
        <v>33</v>
      </c>
      <c r="B31">
        <v>1500</v>
      </c>
      <c r="C31" s="2" t="s">
        <v>16</v>
      </c>
      <c r="D31" s="2"/>
      <c r="E31" s="2"/>
      <c r="F31" s="2"/>
      <c r="G31" s="2"/>
      <c r="H31" s="2"/>
      <c r="I31" s="2" t="s">
        <v>778</v>
      </c>
      <c r="J31" s="2" t="s">
        <v>779</v>
      </c>
      <c r="K31" s="2" t="s">
        <v>17</v>
      </c>
      <c r="L31" s="2" t="s">
        <v>18</v>
      </c>
      <c r="M31" s="2" t="s">
        <v>914</v>
      </c>
      <c r="N31" s="2"/>
      <c r="O31" s="2" t="s">
        <v>19</v>
      </c>
      <c r="P31" s="2" t="s">
        <v>780</v>
      </c>
      <c r="Q31" t="str">
        <f t="shared" si="0"/>
        <v>van Dijk</v>
      </c>
      <c r="R31" s="3">
        <v>24182</v>
      </c>
      <c r="S31" s="2" t="s">
        <v>915</v>
      </c>
      <c r="T31" s="2" t="s">
        <v>916</v>
      </c>
      <c r="U31" s="2" t="s">
        <v>781</v>
      </c>
      <c r="V31" s="2"/>
      <c r="X31" s="2"/>
      <c r="Y31" s="2"/>
      <c r="Z31" s="2"/>
      <c r="AA31" s="2" t="s">
        <v>184</v>
      </c>
      <c r="AB31" t="s">
        <v>33</v>
      </c>
      <c r="AC31" s="2"/>
      <c r="AD31" s="2" t="s">
        <v>185</v>
      </c>
      <c r="AE31" s="2" t="s">
        <v>186</v>
      </c>
      <c r="AF31" s="2"/>
      <c r="AG31" s="2"/>
      <c r="AH31" s="2"/>
      <c r="AI31" s="2"/>
      <c r="AJ31" s="2"/>
      <c r="AK31" s="2"/>
    </row>
    <row r="32" spans="1:37" x14ac:dyDescent="0.3">
      <c r="A32">
        <v>34</v>
      </c>
      <c r="B32">
        <v>100</v>
      </c>
      <c r="C32" s="2" t="s">
        <v>16</v>
      </c>
      <c r="D32" s="2"/>
      <c r="E32" s="2"/>
      <c r="F32" s="2"/>
      <c r="G32" s="2"/>
      <c r="H32" s="2"/>
      <c r="I32" s="2" t="s">
        <v>917</v>
      </c>
      <c r="J32" s="2" t="s">
        <v>193</v>
      </c>
      <c r="K32" s="2" t="s">
        <v>17</v>
      </c>
      <c r="L32" s="2" t="s">
        <v>18</v>
      </c>
      <c r="M32" s="2" t="s">
        <v>194</v>
      </c>
      <c r="N32" s="2"/>
      <c r="O32" s="2" t="s">
        <v>25</v>
      </c>
      <c r="P32" s="2" t="s">
        <v>195</v>
      </c>
      <c r="Q32" t="str">
        <f t="shared" si="0"/>
        <v>van den Eijnden</v>
      </c>
      <c r="R32" s="3">
        <v>22808</v>
      </c>
      <c r="S32" s="2" t="s">
        <v>200</v>
      </c>
      <c r="T32" s="2" t="s">
        <v>196</v>
      </c>
      <c r="U32" s="2" t="s">
        <v>197</v>
      </c>
      <c r="V32" s="2"/>
      <c r="X32" s="2"/>
      <c r="Y32" s="2"/>
      <c r="Z32" s="2"/>
      <c r="AA32" s="2" t="s">
        <v>198</v>
      </c>
      <c r="AB32" t="s">
        <v>33</v>
      </c>
      <c r="AC32" s="2"/>
      <c r="AD32" s="2" t="s">
        <v>918</v>
      </c>
      <c r="AE32" s="2" t="s">
        <v>200</v>
      </c>
      <c r="AF32" s="2"/>
      <c r="AG32" s="2"/>
      <c r="AH32" s="2"/>
      <c r="AI32" s="2"/>
      <c r="AJ32" s="2"/>
      <c r="AK32" s="2"/>
    </row>
    <row r="33" spans="1:37" x14ac:dyDescent="0.3">
      <c r="A33">
        <v>35</v>
      </c>
      <c r="B33">
        <v>702</v>
      </c>
      <c r="C33" s="2" t="s">
        <v>16</v>
      </c>
      <c r="D33" s="2"/>
      <c r="E33" s="2"/>
      <c r="F33" s="2"/>
      <c r="G33" s="2"/>
      <c r="H33" s="2"/>
      <c r="I33" s="2" t="s">
        <v>919</v>
      </c>
      <c r="J33" s="2" t="s">
        <v>548</v>
      </c>
      <c r="K33" s="2" t="s">
        <v>17</v>
      </c>
      <c r="L33" s="2" t="s">
        <v>18</v>
      </c>
      <c r="M33" s="2" t="s">
        <v>769</v>
      </c>
      <c r="N33" s="2"/>
      <c r="O33" s="2"/>
      <c r="P33" s="2" t="s">
        <v>549</v>
      </c>
      <c r="Q33" s="2" t="str">
        <f t="shared" ref="Q33:Q34" si="5">P33</f>
        <v>Bakx</v>
      </c>
      <c r="R33" s="3">
        <v>26026</v>
      </c>
      <c r="S33" s="2" t="s">
        <v>202</v>
      </c>
      <c r="T33" s="2" t="s">
        <v>550</v>
      </c>
      <c r="U33" s="2" t="s">
        <v>551</v>
      </c>
      <c r="V33" s="2"/>
      <c r="X33" s="2"/>
      <c r="Y33" s="2"/>
      <c r="Z33" s="2"/>
      <c r="AA33" s="2" t="s">
        <v>552</v>
      </c>
      <c r="AB33" t="s">
        <v>191</v>
      </c>
      <c r="AC33" s="2"/>
      <c r="AD33" s="2" t="s">
        <v>553</v>
      </c>
      <c r="AE33" s="2" t="s">
        <v>202</v>
      </c>
      <c r="AF33" s="2"/>
      <c r="AG33" s="2"/>
      <c r="AH33" s="2"/>
      <c r="AI33" s="2"/>
      <c r="AJ33" s="2"/>
      <c r="AK33" s="2"/>
    </row>
    <row r="34" spans="1:37" x14ac:dyDescent="0.3">
      <c r="A34">
        <v>36</v>
      </c>
      <c r="B34">
        <v>1050</v>
      </c>
      <c r="C34" s="2" t="s">
        <v>16</v>
      </c>
      <c r="D34" s="2"/>
      <c r="E34" s="2"/>
      <c r="F34" s="2"/>
      <c r="G34" s="2"/>
      <c r="H34" s="2"/>
      <c r="I34" s="2" t="s">
        <v>920</v>
      </c>
      <c r="J34" s="2" t="s">
        <v>921</v>
      </c>
      <c r="K34" s="2" t="s">
        <v>17</v>
      </c>
      <c r="L34" s="2" t="s">
        <v>18</v>
      </c>
      <c r="M34" s="2" t="s">
        <v>116</v>
      </c>
      <c r="N34" s="2"/>
      <c r="O34" s="2"/>
      <c r="P34" s="2" t="s">
        <v>922</v>
      </c>
      <c r="Q34" s="2" t="str">
        <f t="shared" si="5"/>
        <v>Oerlemans</v>
      </c>
      <c r="R34" s="3">
        <v>30203</v>
      </c>
      <c r="S34" s="2" t="s">
        <v>923</v>
      </c>
      <c r="T34" s="2" t="s">
        <v>924</v>
      </c>
      <c r="U34" s="2" t="s">
        <v>925</v>
      </c>
      <c r="V34" s="2"/>
      <c r="X34" s="2"/>
      <c r="Y34" s="2"/>
      <c r="Z34" s="2"/>
      <c r="AA34" s="2" t="s">
        <v>926</v>
      </c>
      <c r="AB34" t="s">
        <v>139</v>
      </c>
      <c r="AC34" s="2"/>
      <c r="AD34" s="2" t="s">
        <v>927</v>
      </c>
      <c r="AE34" s="2" t="s">
        <v>928</v>
      </c>
      <c r="AF34" s="2" t="s">
        <v>929</v>
      </c>
      <c r="AG34" s="2" t="s">
        <v>922</v>
      </c>
      <c r="AH34" s="2" t="s">
        <v>930</v>
      </c>
      <c r="AI34" s="2" t="s">
        <v>931</v>
      </c>
      <c r="AJ34" s="2" t="s">
        <v>932</v>
      </c>
      <c r="AK34" s="2" t="s">
        <v>933</v>
      </c>
    </row>
    <row r="35" spans="1:37" x14ac:dyDescent="0.3">
      <c r="A35">
        <v>37</v>
      </c>
      <c r="B35">
        <v>1529</v>
      </c>
      <c r="C35" s="2" t="s">
        <v>16</v>
      </c>
      <c r="D35" s="2"/>
      <c r="E35" s="2"/>
      <c r="F35" s="2"/>
      <c r="G35" s="2"/>
      <c r="H35" s="2"/>
      <c r="I35" s="2" t="s">
        <v>515</v>
      </c>
      <c r="J35" s="2" t="s">
        <v>516</v>
      </c>
      <c r="K35" s="2" t="s">
        <v>17</v>
      </c>
      <c r="L35" s="2" t="s">
        <v>18</v>
      </c>
      <c r="M35" s="2" t="s">
        <v>517</v>
      </c>
      <c r="N35" s="2"/>
      <c r="O35" s="2" t="s">
        <v>117</v>
      </c>
      <c r="P35" s="2" t="s">
        <v>518</v>
      </c>
      <c r="Q35" t="str">
        <f t="shared" si="0"/>
        <v>de Ceuster</v>
      </c>
      <c r="R35" s="3">
        <v>22394</v>
      </c>
      <c r="S35" s="2" t="s">
        <v>495</v>
      </c>
      <c r="T35" s="2" t="s">
        <v>519</v>
      </c>
      <c r="U35" s="2" t="s">
        <v>520</v>
      </c>
      <c r="V35" s="2"/>
      <c r="X35" s="2"/>
      <c r="Y35" s="2"/>
      <c r="Z35" s="2"/>
      <c r="AA35" s="2" t="s">
        <v>521</v>
      </c>
      <c r="AB35" t="s">
        <v>154</v>
      </c>
      <c r="AC35" s="2"/>
      <c r="AD35" s="2" t="s">
        <v>522</v>
      </c>
      <c r="AE35" s="2" t="s">
        <v>495</v>
      </c>
      <c r="AF35" s="2"/>
      <c r="AG35" s="2"/>
      <c r="AH35" s="2"/>
      <c r="AI35" s="2"/>
      <c r="AJ35" s="2"/>
      <c r="AK35" s="2"/>
    </row>
    <row r="36" spans="1:37" x14ac:dyDescent="0.3">
      <c r="A36">
        <v>38</v>
      </c>
      <c r="B36">
        <v>1150</v>
      </c>
      <c r="C36" s="2" t="s">
        <v>16</v>
      </c>
      <c r="D36" s="2"/>
      <c r="E36" s="2"/>
      <c r="F36" s="2"/>
      <c r="G36" s="2"/>
      <c r="H36" s="2"/>
      <c r="I36" s="2" t="s">
        <v>934</v>
      </c>
      <c r="J36" s="2" t="s">
        <v>213</v>
      </c>
      <c r="K36" s="2" t="s">
        <v>17</v>
      </c>
      <c r="L36" s="2" t="s">
        <v>18</v>
      </c>
      <c r="M36" s="2" t="s">
        <v>214</v>
      </c>
      <c r="N36" s="2"/>
      <c r="O36" s="2"/>
      <c r="P36" s="2" t="s">
        <v>215</v>
      </c>
      <c r="Q36" s="2" t="str">
        <f t="shared" ref="Q36:Q37" si="6">P36</f>
        <v>Mattheussens</v>
      </c>
      <c r="R36" s="3">
        <v>22427</v>
      </c>
      <c r="S36" s="2" t="s">
        <v>216</v>
      </c>
      <c r="T36" s="2" t="s">
        <v>935</v>
      </c>
      <c r="U36" s="2" t="s">
        <v>217</v>
      </c>
      <c r="V36" s="2"/>
      <c r="X36" s="2"/>
      <c r="Y36" s="2"/>
      <c r="Z36" s="2"/>
      <c r="AA36" s="2" t="s">
        <v>218</v>
      </c>
      <c r="AB36" t="s">
        <v>132</v>
      </c>
      <c r="AC36" s="2"/>
      <c r="AD36" s="2" t="s">
        <v>219</v>
      </c>
      <c r="AE36" s="2" t="s">
        <v>212</v>
      </c>
      <c r="AF36" s="2"/>
      <c r="AG36" s="2"/>
      <c r="AH36" s="2"/>
      <c r="AI36" s="2"/>
      <c r="AJ36" s="2"/>
      <c r="AK36" s="2"/>
    </row>
    <row r="37" spans="1:37" x14ac:dyDescent="0.3">
      <c r="A37">
        <v>40</v>
      </c>
      <c r="B37">
        <v>520</v>
      </c>
      <c r="C37" s="2" t="s">
        <v>16</v>
      </c>
      <c r="D37" s="2"/>
      <c r="E37" s="2"/>
      <c r="F37" s="2"/>
      <c r="G37" s="2"/>
      <c r="H37" s="2"/>
      <c r="I37" s="2" t="s">
        <v>936</v>
      </c>
      <c r="J37" s="2" t="s">
        <v>937</v>
      </c>
      <c r="K37" s="2" t="s">
        <v>17</v>
      </c>
      <c r="L37" s="2" t="s">
        <v>18</v>
      </c>
      <c r="M37" s="2" t="s">
        <v>938</v>
      </c>
      <c r="N37" s="2"/>
      <c r="O37" s="2"/>
      <c r="P37" s="2" t="s">
        <v>939</v>
      </c>
      <c r="Q37" s="2" t="str">
        <f t="shared" si="6"/>
        <v>Brooijmans</v>
      </c>
      <c r="R37" s="3">
        <v>21350</v>
      </c>
      <c r="S37" s="2" t="s">
        <v>940</v>
      </c>
      <c r="T37" s="2" t="s">
        <v>941</v>
      </c>
      <c r="U37" s="2" t="s">
        <v>942</v>
      </c>
      <c r="V37" s="2"/>
      <c r="X37" s="2"/>
      <c r="Y37" s="2"/>
      <c r="Z37" s="2"/>
      <c r="AA37" s="2" t="s">
        <v>943</v>
      </c>
      <c r="AB37" t="s">
        <v>41</v>
      </c>
      <c r="AC37" s="2"/>
      <c r="AD37" s="2" t="s">
        <v>351</v>
      </c>
      <c r="AE37" s="2" t="s">
        <v>940</v>
      </c>
      <c r="AF37" s="2"/>
      <c r="AG37" s="2"/>
      <c r="AH37" s="2"/>
      <c r="AI37" s="2"/>
      <c r="AJ37" s="2"/>
      <c r="AK37" s="2"/>
    </row>
    <row r="38" spans="1:37" x14ac:dyDescent="0.3">
      <c r="A38">
        <v>41</v>
      </c>
      <c r="B38">
        <v>50</v>
      </c>
      <c r="C38" s="2" t="s">
        <v>16</v>
      </c>
      <c r="D38" s="2"/>
      <c r="E38" s="2"/>
      <c r="F38" s="2"/>
      <c r="G38" s="2"/>
      <c r="H38" s="2"/>
      <c r="I38" s="2" t="s">
        <v>944</v>
      </c>
      <c r="J38" s="2" t="s">
        <v>193</v>
      </c>
      <c r="K38" s="2" t="s">
        <v>17</v>
      </c>
      <c r="L38" s="2" t="s">
        <v>18</v>
      </c>
      <c r="M38" s="2" t="s">
        <v>945</v>
      </c>
      <c r="N38" s="2"/>
      <c r="O38" s="2" t="s">
        <v>25</v>
      </c>
      <c r="P38" s="2" t="s">
        <v>195</v>
      </c>
      <c r="Q38" t="str">
        <f t="shared" si="0"/>
        <v>van den Eijnden</v>
      </c>
      <c r="R38" s="3">
        <v>22808</v>
      </c>
      <c r="S38" s="2" t="s">
        <v>200</v>
      </c>
      <c r="T38" s="2" t="s">
        <v>196</v>
      </c>
      <c r="U38" s="2" t="s">
        <v>197</v>
      </c>
      <c r="V38" s="2"/>
      <c r="X38" s="2"/>
      <c r="Y38" s="2"/>
      <c r="Z38" s="2"/>
      <c r="AA38" s="2" t="s">
        <v>198</v>
      </c>
      <c r="AB38" t="s">
        <v>33</v>
      </c>
      <c r="AC38" s="2"/>
      <c r="AD38" s="2" t="s">
        <v>199</v>
      </c>
      <c r="AE38" s="2" t="s">
        <v>200</v>
      </c>
      <c r="AF38" s="2"/>
      <c r="AG38" s="2"/>
      <c r="AH38" s="2"/>
      <c r="AI38" s="2"/>
      <c r="AJ38" s="2"/>
      <c r="AK38" s="2"/>
    </row>
    <row r="39" spans="1:37" x14ac:dyDescent="0.3">
      <c r="A39">
        <v>42</v>
      </c>
      <c r="B39">
        <v>1376</v>
      </c>
      <c r="C39" s="2" t="s">
        <v>16</v>
      </c>
      <c r="D39" s="2"/>
      <c r="E39" s="2"/>
      <c r="F39" s="2"/>
      <c r="G39" s="2"/>
      <c r="H39" s="2"/>
      <c r="I39" s="2" t="s">
        <v>224</v>
      </c>
      <c r="J39" s="2" t="s">
        <v>225</v>
      </c>
      <c r="K39" s="2" t="s">
        <v>17</v>
      </c>
      <c r="L39" s="2" t="s">
        <v>18</v>
      </c>
      <c r="M39" s="2" t="s">
        <v>226</v>
      </c>
      <c r="N39" s="2"/>
      <c r="O39" s="2"/>
      <c r="P39" s="2" t="s">
        <v>227</v>
      </c>
      <c r="Q39" s="2" t="str">
        <f t="shared" ref="Q39" si="7">P39</f>
        <v>Brans</v>
      </c>
      <c r="R39" s="3">
        <v>23879</v>
      </c>
      <c r="S39" s="2" t="s">
        <v>228</v>
      </c>
      <c r="T39" s="2" t="s">
        <v>229</v>
      </c>
      <c r="U39" s="2" t="s">
        <v>230</v>
      </c>
      <c r="V39" s="2"/>
      <c r="X39" s="2"/>
      <c r="Y39" s="2"/>
      <c r="Z39" s="2"/>
      <c r="AA39" s="2" t="s">
        <v>231</v>
      </c>
      <c r="AB39" t="s">
        <v>1444</v>
      </c>
      <c r="AC39" s="2" t="s">
        <v>343</v>
      </c>
      <c r="AD39" s="2" t="s">
        <v>232</v>
      </c>
      <c r="AE39" s="2" t="s">
        <v>233</v>
      </c>
      <c r="AF39" s="2"/>
      <c r="AG39" s="2"/>
      <c r="AH39" s="2"/>
      <c r="AI39" s="2"/>
      <c r="AJ39" s="2"/>
      <c r="AK39" s="2"/>
    </row>
    <row r="40" spans="1:37" x14ac:dyDescent="0.3">
      <c r="A40">
        <v>44</v>
      </c>
      <c r="B40">
        <v>400</v>
      </c>
      <c r="C40" s="2" t="s">
        <v>16</v>
      </c>
      <c r="D40" s="2" t="s">
        <v>18</v>
      </c>
      <c r="E40" s="2" t="s">
        <v>946</v>
      </c>
      <c r="F40" s="2" t="s">
        <v>19</v>
      </c>
      <c r="G40" s="2" t="s">
        <v>947</v>
      </c>
      <c r="H40" s="2" t="s">
        <v>948</v>
      </c>
      <c r="J40" s="2"/>
      <c r="K40" s="2"/>
      <c r="L40" s="2"/>
      <c r="M40" s="2"/>
      <c r="N40" s="2"/>
      <c r="O40" s="2"/>
      <c r="P40" s="2"/>
      <c r="Q40" t="str">
        <f t="shared" si="0"/>
        <v xml:space="preserve"> </v>
      </c>
      <c r="R40" s="3"/>
      <c r="S40" s="2"/>
      <c r="T40" s="2" t="s">
        <v>949</v>
      </c>
      <c r="U40" s="2" t="s">
        <v>950</v>
      </c>
      <c r="V40" s="2"/>
      <c r="X40" s="2"/>
      <c r="Y40" s="2"/>
      <c r="Z40" s="2"/>
      <c r="AA40" s="2" t="s">
        <v>951</v>
      </c>
      <c r="AB40" t="s">
        <v>21</v>
      </c>
      <c r="AC40" s="2"/>
      <c r="AD40" s="2" t="s">
        <v>952</v>
      </c>
      <c r="AE40" s="2" t="s">
        <v>242</v>
      </c>
      <c r="AF40" s="2"/>
      <c r="AG40" s="2"/>
      <c r="AH40" s="2"/>
      <c r="AI40" s="2"/>
      <c r="AJ40" s="2"/>
      <c r="AK40" s="2"/>
    </row>
    <row r="41" spans="1:37" x14ac:dyDescent="0.3">
      <c r="A41">
        <v>45</v>
      </c>
      <c r="B41">
        <v>200</v>
      </c>
      <c r="C41" s="2" t="s">
        <v>16</v>
      </c>
      <c r="D41" s="2"/>
      <c r="E41" s="2"/>
      <c r="F41" s="2"/>
      <c r="G41" s="2"/>
      <c r="H41" s="2"/>
      <c r="I41" s="2" t="s">
        <v>234</v>
      </c>
      <c r="J41" s="2" t="s">
        <v>235</v>
      </c>
      <c r="K41" s="2" t="s">
        <v>17</v>
      </c>
      <c r="L41" s="2" t="s">
        <v>18</v>
      </c>
      <c r="M41" s="2" t="s">
        <v>236</v>
      </c>
      <c r="N41" s="2"/>
      <c r="O41" s="2"/>
      <c r="P41" s="2" t="s">
        <v>237</v>
      </c>
      <c r="Q41" s="2" t="str">
        <f t="shared" ref="Q41:Q42" si="8">P41</f>
        <v>Denissen</v>
      </c>
      <c r="R41" s="3">
        <v>26084</v>
      </c>
      <c r="S41" s="2" t="s">
        <v>238</v>
      </c>
      <c r="T41" s="2" t="s">
        <v>718</v>
      </c>
      <c r="U41" s="2" t="s">
        <v>239</v>
      </c>
      <c r="V41" s="2"/>
      <c r="X41" s="2"/>
      <c r="Y41" s="2"/>
      <c r="Z41" s="2"/>
      <c r="AA41" s="2" t="s">
        <v>240</v>
      </c>
      <c r="AB41" t="s">
        <v>101</v>
      </c>
      <c r="AC41" s="2"/>
      <c r="AD41" s="2" t="s">
        <v>241</v>
      </c>
      <c r="AE41" s="2" t="s">
        <v>242</v>
      </c>
      <c r="AF41" s="2"/>
      <c r="AG41" s="2"/>
      <c r="AH41" s="2"/>
      <c r="AI41" s="2"/>
      <c r="AJ41" s="2"/>
      <c r="AK41" s="2"/>
    </row>
    <row r="42" spans="1:37" x14ac:dyDescent="0.3">
      <c r="A42">
        <v>47</v>
      </c>
      <c r="B42">
        <v>140</v>
      </c>
      <c r="C42" s="2" t="s">
        <v>16</v>
      </c>
      <c r="D42" s="2"/>
      <c r="E42" s="2"/>
      <c r="F42" s="2"/>
      <c r="G42" s="2"/>
      <c r="H42" s="2"/>
      <c r="I42" s="2" t="s">
        <v>234</v>
      </c>
      <c r="J42" s="2" t="s">
        <v>235</v>
      </c>
      <c r="K42" s="2" t="s">
        <v>17</v>
      </c>
      <c r="L42" s="2" t="s">
        <v>18</v>
      </c>
      <c r="M42" s="2" t="s">
        <v>236</v>
      </c>
      <c r="N42" s="2"/>
      <c r="O42" s="2"/>
      <c r="P42" s="2" t="s">
        <v>237</v>
      </c>
      <c r="Q42" s="2" t="str">
        <f t="shared" si="8"/>
        <v>Denissen</v>
      </c>
      <c r="R42" s="3">
        <v>26084</v>
      </c>
      <c r="S42" s="2" t="s">
        <v>238</v>
      </c>
      <c r="T42" s="2" t="s">
        <v>718</v>
      </c>
      <c r="U42" s="2" t="s">
        <v>239</v>
      </c>
      <c r="V42" s="2"/>
      <c r="X42" s="2"/>
      <c r="Y42" s="2"/>
      <c r="Z42" s="2"/>
      <c r="AA42" s="2" t="s">
        <v>240</v>
      </c>
      <c r="AB42" t="s">
        <v>101</v>
      </c>
      <c r="AC42" s="2"/>
      <c r="AD42" s="2" t="s">
        <v>241</v>
      </c>
      <c r="AE42" s="2" t="s">
        <v>242</v>
      </c>
      <c r="AF42" s="2"/>
      <c r="AG42" s="2"/>
      <c r="AH42" s="2"/>
      <c r="AI42" s="2"/>
      <c r="AJ42" s="2"/>
      <c r="AK42" s="2"/>
    </row>
    <row r="43" spans="1:37" x14ac:dyDescent="0.3">
      <c r="A43">
        <v>48</v>
      </c>
      <c r="B43">
        <v>80</v>
      </c>
      <c r="C43" s="2" t="s">
        <v>16</v>
      </c>
      <c r="D43" s="2" t="s">
        <v>58</v>
      </c>
      <c r="E43" s="2" t="s">
        <v>245</v>
      </c>
      <c r="F43" s="2"/>
      <c r="G43" s="2" t="s">
        <v>246</v>
      </c>
      <c r="H43" s="2" t="s">
        <v>247</v>
      </c>
      <c r="J43" s="2"/>
      <c r="K43" s="2"/>
      <c r="L43" s="2"/>
      <c r="M43" s="2"/>
      <c r="N43" s="2"/>
      <c r="O43" s="2"/>
      <c r="P43" s="2"/>
      <c r="Q43" t="str">
        <f t="shared" si="0"/>
        <v xml:space="preserve"> </v>
      </c>
      <c r="R43" s="3"/>
      <c r="S43" s="2"/>
      <c r="T43" s="2" t="s">
        <v>953</v>
      </c>
      <c r="U43" s="2" t="s">
        <v>248</v>
      </c>
      <c r="V43" s="2"/>
      <c r="X43" s="2"/>
      <c r="Y43" s="2"/>
      <c r="Z43" s="2"/>
      <c r="AA43" s="2" t="s">
        <v>249</v>
      </c>
      <c r="AB43" t="s">
        <v>250</v>
      </c>
      <c r="AC43" s="2"/>
      <c r="AD43" s="2" t="s">
        <v>251</v>
      </c>
      <c r="AE43" s="2" t="s">
        <v>100</v>
      </c>
      <c r="AF43" s="2"/>
      <c r="AG43" s="2"/>
      <c r="AH43" s="2"/>
      <c r="AI43" s="2"/>
      <c r="AJ43" s="2"/>
      <c r="AK43" s="2"/>
    </row>
    <row r="44" spans="1:37" x14ac:dyDescent="0.3">
      <c r="A44">
        <v>49</v>
      </c>
      <c r="B44">
        <v>125</v>
      </c>
      <c r="C44" s="2" t="s">
        <v>16</v>
      </c>
      <c r="D44" s="2" t="s">
        <v>18</v>
      </c>
      <c r="E44" s="2" t="s">
        <v>843</v>
      </c>
      <c r="F44" s="2"/>
      <c r="G44" s="2" t="s">
        <v>109</v>
      </c>
      <c r="H44" s="2" t="s">
        <v>954</v>
      </c>
      <c r="J44" s="2"/>
      <c r="K44" s="2"/>
      <c r="L44" s="2"/>
      <c r="M44" s="2"/>
      <c r="N44" s="2"/>
      <c r="O44" s="2"/>
      <c r="P44" s="2"/>
      <c r="Q44" t="str">
        <f t="shared" si="0"/>
        <v xml:space="preserve"> </v>
      </c>
      <c r="R44" s="3"/>
      <c r="S44" s="2"/>
      <c r="T44" s="2" t="s">
        <v>955</v>
      </c>
      <c r="U44" s="2" t="s">
        <v>956</v>
      </c>
      <c r="V44" s="2"/>
      <c r="X44" s="2"/>
      <c r="Y44" s="2"/>
      <c r="Z44" s="2"/>
      <c r="AA44" s="2" t="s">
        <v>957</v>
      </c>
      <c r="AB44" t="s">
        <v>52</v>
      </c>
      <c r="AC44" s="2"/>
      <c r="AD44" s="2" t="s">
        <v>958</v>
      </c>
      <c r="AE44" s="2" t="s">
        <v>635</v>
      </c>
      <c r="AF44" s="2"/>
      <c r="AG44" s="2"/>
      <c r="AH44" s="2"/>
      <c r="AI44" s="2"/>
      <c r="AJ44" s="2"/>
      <c r="AK44" s="2"/>
    </row>
    <row r="45" spans="1:37" x14ac:dyDescent="0.3">
      <c r="A45">
        <v>50</v>
      </c>
      <c r="B45">
        <v>1179</v>
      </c>
      <c r="C45" s="2" t="s">
        <v>16</v>
      </c>
      <c r="D45" s="2"/>
      <c r="E45" s="2"/>
      <c r="F45" s="2"/>
      <c r="G45" s="2"/>
      <c r="H45" s="2"/>
      <c r="I45" s="2" t="s">
        <v>867</v>
      </c>
      <c r="J45" s="2" t="s">
        <v>868</v>
      </c>
      <c r="K45" s="2" t="s">
        <v>17</v>
      </c>
      <c r="L45" s="2" t="s">
        <v>18</v>
      </c>
      <c r="M45" s="2" t="s">
        <v>959</v>
      </c>
      <c r="N45" s="2"/>
      <c r="O45" s="2" t="s">
        <v>277</v>
      </c>
      <c r="P45" s="2" t="s">
        <v>870</v>
      </c>
      <c r="Q45" t="str">
        <f t="shared" si="0"/>
        <v>van de Pas</v>
      </c>
      <c r="R45" s="3">
        <v>30455</v>
      </c>
      <c r="S45" s="2" t="s">
        <v>871</v>
      </c>
      <c r="T45" s="2" t="s">
        <v>872</v>
      </c>
      <c r="U45" s="2" t="s">
        <v>873</v>
      </c>
      <c r="V45" s="2"/>
      <c r="X45" s="2"/>
      <c r="Y45" s="2"/>
      <c r="Z45" s="2"/>
      <c r="AA45" s="2" t="s">
        <v>874</v>
      </c>
      <c r="AB45" t="s">
        <v>145</v>
      </c>
      <c r="AC45" s="2"/>
      <c r="AD45" s="2" t="s">
        <v>875</v>
      </c>
      <c r="AE45" s="2" t="s">
        <v>89</v>
      </c>
      <c r="AF45" s="2"/>
      <c r="AG45" s="2"/>
      <c r="AH45" s="2"/>
      <c r="AI45" s="2"/>
      <c r="AJ45" s="2"/>
      <c r="AK45" s="2"/>
    </row>
    <row r="46" spans="1:37" x14ac:dyDescent="0.3">
      <c r="A46">
        <v>51</v>
      </c>
      <c r="B46">
        <v>1185</v>
      </c>
      <c r="C46" s="2" t="s">
        <v>16</v>
      </c>
      <c r="D46" s="2"/>
      <c r="E46" s="2"/>
      <c r="F46" s="2"/>
      <c r="G46" s="2"/>
      <c r="H46" s="2"/>
      <c r="I46" s="2" t="s">
        <v>252</v>
      </c>
      <c r="J46" s="2" t="s">
        <v>253</v>
      </c>
      <c r="K46" s="2" t="s">
        <v>17</v>
      </c>
      <c r="L46" s="2" t="s">
        <v>18</v>
      </c>
      <c r="M46" s="2" t="s">
        <v>254</v>
      </c>
      <c r="N46" s="2"/>
      <c r="O46" s="2"/>
      <c r="P46" s="2" t="s">
        <v>252</v>
      </c>
      <c r="Q46" s="2" t="str">
        <f t="shared" ref="Q46:Q48" si="9">P46</f>
        <v>Schoonens</v>
      </c>
      <c r="R46" s="3">
        <v>28615</v>
      </c>
      <c r="S46" s="2" t="s">
        <v>84</v>
      </c>
      <c r="T46" s="2" t="s">
        <v>255</v>
      </c>
      <c r="U46" s="2" t="s">
        <v>960</v>
      </c>
      <c r="V46" s="2"/>
      <c r="X46" s="2"/>
      <c r="Y46" s="2"/>
      <c r="Z46" s="2"/>
      <c r="AA46" s="2" t="s">
        <v>256</v>
      </c>
      <c r="AB46" t="s">
        <v>142</v>
      </c>
      <c r="AC46" s="2"/>
      <c r="AD46" s="2" t="s">
        <v>257</v>
      </c>
      <c r="AE46" s="2" t="s">
        <v>84</v>
      </c>
      <c r="AF46" s="2"/>
      <c r="AG46" s="2"/>
      <c r="AH46" s="2"/>
      <c r="AI46" s="2"/>
      <c r="AJ46" s="2"/>
      <c r="AK46" s="2"/>
    </row>
    <row r="47" spans="1:37" x14ac:dyDescent="0.3">
      <c r="A47">
        <v>52</v>
      </c>
      <c r="B47">
        <v>825</v>
      </c>
      <c r="C47" s="2" t="s">
        <v>16</v>
      </c>
      <c r="D47" s="2"/>
      <c r="E47" s="2"/>
      <c r="F47" s="2"/>
      <c r="G47" s="2"/>
      <c r="H47" s="2"/>
      <c r="I47" s="2" t="s">
        <v>531</v>
      </c>
      <c r="J47" s="2" t="s">
        <v>532</v>
      </c>
      <c r="K47" s="2" t="s">
        <v>17</v>
      </c>
      <c r="L47" s="2" t="s">
        <v>18</v>
      </c>
      <c r="M47" s="2" t="s">
        <v>961</v>
      </c>
      <c r="N47" s="2"/>
      <c r="O47" s="2"/>
      <c r="P47" s="2" t="s">
        <v>533</v>
      </c>
      <c r="Q47" s="2" t="str">
        <f t="shared" si="9"/>
        <v>Sengers</v>
      </c>
      <c r="R47" s="3">
        <v>30895</v>
      </c>
      <c r="S47" s="2" t="s">
        <v>266</v>
      </c>
      <c r="T47" s="2" t="s">
        <v>534</v>
      </c>
      <c r="U47" s="2" t="s">
        <v>535</v>
      </c>
      <c r="V47" s="2"/>
      <c r="X47" s="2"/>
      <c r="Y47" s="2"/>
      <c r="Z47" s="2"/>
      <c r="AA47" s="2" t="s">
        <v>536</v>
      </c>
      <c r="AB47" t="s">
        <v>44</v>
      </c>
      <c r="AC47" s="2"/>
      <c r="AD47" s="2" t="s">
        <v>537</v>
      </c>
      <c r="AE47" s="2" t="s">
        <v>269</v>
      </c>
      <c r="AF47" s="2"/>
      <c r="AG47" s="2"/>
      <c r="AH47" s="2"/>
      <c r="AI47" s="2"/>
      <c r="AJ47" s="2"/>
      <c r="AK47" s="2"/>
    </row>
    <row r="48" spans="1:37" x14ac:dyDescent="0.3">
      <c r="A48">
        <v>53</v>
      </c>
      <c r="B48">
        <v>200</v>
      </c>
      <c r="C48" s="2" t="s">
        <v>16</v>
      </c>
      <c r="D48" s="2"/>
      <c r="E48" s="2"/>
      <c r="F48" s="2"/>
      <c r="G48" s="2"/>
      <c r="H48" s="2"/>
      <c r="I48" s="2" t="s">
        <v>258</v>
      </c>
      <c r="J48" s="2" t="s">
        <v>259</v>
      </c>
      <c r="K48" s="2" t="s">
        <v>17</v>
      </c>
      <c r="L48" s="2" t="s">
        <v>18</v>
      </c>
      <c r="M48" s="2" t="s">
        <v>876</v>
      </c>
      <c r="N48" s="2"/>
      <c r="O48" s="2"/>
      <c r="P48" s="2" t="s">
        <v>36</v>
      </c>
      <c r="Q48" s="2" t="str">
        <f t="shared" si="9"/>
        <v>Swinkels</v>
      </c>
      <c r="R48" s="3">
        <v>29150</v>
      </c>
      <c r="S48" s="2" t="s">
        <v>266</v>
      </c>
      <c r="T48" s="2" t="s">
        <v>261</v>
      </c>
      <c r="U48" s="2" t="s">
        <v>262</v>
      </c>
      <c r="V48" s="2"/>
      <c r="X48" s="2"/>
      <c r="Y48" s="2"/>
      <c r="Z48" s="2"/>
      <c r="AA48" s="2" t="s">
        <v>263</v>
      </c>
      <c r="AB48" t="s">
        <v>264</v>
      </c>
      <c r="AC48" s="2"/>
      <c r="AD48" s="2" t="s">
        <v>265</v>
      </c>
      <c r="AE48" s="2" t="s">
        <v>266</v>
      </c>
      <c r="AF48" s="2"/>
      <c r="AG48" s="2"/>
      <c r="AH48" s="2"/>
      <c r="AI48" s="2"/>
      <c r="AJ48" s="2"/>
      <c r="AK48" s="2"/>
    </row>
    <row r="49" spans="1:37" x14ac:dyDescent="0.3">
      <c r="A49">
        <v>54</v>
      </c>
      <c r="B49">
        <v>131</v>
      </c>
      <c r="C49" s="2" t="s">
        <v>16</v>
      </c>
      <c r="D49" s="2"/>
      <c r="E49" s="2"/>
      <c r="F49" s="2"/>
      <c r="G49" s="2"/>
      <c r="H49" s="2"/>
      <c r="I49" s="2" t="s">
        <v>267</v>
      </c>
      <c r="J49" s="2" t="s">
        <v>268</v>
      </c>
      <c r="K49" s="2" t="s">
        <v>17</v>
      </c>
      <c r="L49" s="2" t="s">
        <v>18</v>
      </c>
      <c r="M49" s="2" t="s">
        <v>962</v>
      </c>
      <c r="N49" s="2"/>
      <c r="O49" s="2" t="s">
        <v>19</v>
      </c>
      <c r="P49" s="2" t="s">
        <v>269</v>
      </c>
      <c r="Q49" t="str">
        <f t="shared" si="0"/>
        <v>van Nuenen</v>
      </c>
      <c r="R49" s="3">
        <v>24107</v>
      </c>
      <c r="S49" s="2" t="s">
        <v>270</v>
      </c>
      <c r="T49" s="2" t="s">
        <v>271</v>
      </c>
      <c r="U49" s="2" t="s">
        <v>272</v>
      </c>
      <c r="V49" s="2"/>
      <c r="X49" s="2"/>
      <c r="Y49" s="2"/>
      <c r="Z49" s="2"/>
      <c r="AA49" s="2" t="s">
        <v>273</v>
      </c>
      <c r="AB49" t="s">
        <v>134</v>
      </c>
      <c r="AC49" s="2"/>
      <c r="AD49" s="2" t="s">
        <v>274</v>
      </c>
      <c r="AE49" s="2" t="s">
        <v>270</v>
      </c>
      <c r="AF49" s="2"/>
      <c r="AG49" s="2"/>
      <c r="AH49" s="2"/>
      <c r="AI49" s="2"/>
      <c r="AJ49" s="2"/>
      <c r="AK49" s="2"/>
    </row>
    <row r="50" spans="1:37" x14ac:dyDescent="0.3">
      <c r="A50">
        <v>55</v>
      </c>
      <c r="B50">
        <v>1660</v>
      </c>
      <c r="C50" s="2" t="s">
        <v>16</v>
      </c>
      <c r="D50" s="2"/>
      <c r="E50" s="2"/>
      <c r="F50" s="2"/>
      <c r="G50" s="2"/>
      <c r="H50" s="2"/>
      <c r="I50" s="2" t="s">
        <v>963</v>
      </c>
      <c r="J50" s="2" t="s">
        <v>283</v>
      </c>
      <c r="K50" s="2" t="s">
        <v>57</v>
      </c>
      <c r="L50" s="2" t="s">
        <v>58</v>
      </c>
      <c r="M50" s="2" t="s">
        <v>284</v>
      </c>
      <c r="N50" s="2"/>
      <c r="O50" s="2" t="s">
        <v>117</v>
      </c>
      <c r="P50" s="2" t="s">
        <v>964</v>
      </c>
      <c r="Q50" t="str">
        <f t="shared" si="0"/>
        <v>de Wit Bennenbroek</v>
      </c>
      <c r="R50" s="3">
        <v>30352</v>
      </c>
      <c r="S50" s="2" t="s">
        <v>37</v>
      </c>
      <c r="T50" s="2" t="s">
        <v>285</v>
      </c>
      <c r="U50" s="2" t="s">
        <v>286</v>
      </c>
      <c r="V50" s="2"/>
      <c r="X50" s="2"/>
      <c r="Y50" s="2"/>
      <c r="Z50" s="2"/>
      <c r="AA50" s="2" t="s">
        <v>287</v>
      </c>
      <c r="AB50" t="s">
        <v>172</v>
      </c>
      <c r="AC50" s="2"/>
      <c r="AD50" s="2" t="s">
        <v>288</v>
      </c>
      <c r="AE50" s="2" t="s">
        <v>43</v>
      </c>
      <c r="AF50" s="2" t="s">
        <v>289</v>
      </c>
      <c r="AG50" s="2" t="s">
        <v>965</v>
      </c>
      <c r="AH50" s="2"/>
      <c r="AI50" s="2"/>
      <c r="AJ50" s="2"/>
      <c r="AK50" s="2"/>
    </row>
    <row r="51" spans="1:37" x14ac:dyDescent="0.3">
      <c r="A51">
        <v>56</v>
      </c>
      <c r="B51">
        <v>902</v>
      </c>
      <c r="C51" s="2" t="s">
        <v>16</v>
      </c>
      <c r="D51" s="2"/>
      <c r="E51" s="2"/>
      <c r="F51" s="2"/>
      <c r="G51" s="2"/>
      <c r="H51" s="2"/>
      <c r="I51" s="2" t="s">
        <v>966</v>
      </c>
      <c r="J51" s="2" t="s">
        <v>275</v>
      </c>
      <c r="K51" s="2" t="s">
        <v>17</v>
      </c>
      <c r="L51" s="2" t="s">
        <v>18</v>
      </c>
      <c r="M51" s="2" t="s">
        <v>276</v>
      </c>
      <c r="N51" s="2"/>
      <c r="O51" s="2" t="s">
        <v>277</v>
      </c>
      <c r="P51" s="2" t="s">
        <v>278</v>
      </c>
      <c r="Q51" t="str">
        <f t="shared" si="0"/>
        <v>van de Mortel</v>
      </c>
      <c r="R51" s="3">
        <v>25664</v>
      </c>
      <c r="S51" s="2" t="s">
        <v>556</v>
      </c>
      <c r="T51" s="2" t="s">
        <v>967</v>
      </c>
      <c r="U51" s="2" t="s">
        <v>968</v>
      </c>
      <c r="V51" s="2"/>
      <c r="X51" s="2"/>
      <c r="Y51" s="2"/>
      <c r="Z51" s="2"/>
      <c r="AA51" s="2" t="s">
        <v>279</v>
      </c>
      <c r="AB51" t="s">
        <v>61</v>
      </c>
      <c r="AC51" s="2"/>
      <c r="AD51" s="2" t="s">
        <v>280</v>
      </c>
      <c r="AE51" s="2" t="s">
        <v>281</v>
      </c>
      <c r="AF51" s="2"/>
      <c r="AG51" s="2"/>
      <c r="AH51" s="2"/>
      <c r="AI51" s="2"/>
      <c r="AJ51" s="2"/>
      <c r="AK51" s="2"/>
    </row>
    <row r="52" spans="1:37" x14ac:dyDescent="0.3">
      <c r="A52">
        <v>57</v>
      </c>
      <c r="B52">
        <v>1360</v>
      </c>
      <c r="C52" s="2" t="s">
        <v>16</v>
      </c>
      <c r="D52" s="2"/>
      <c r="E52" s="2"/>
      <c r="F52" s="2"/>
      <c r="G52" s="2"/>
      <c r="H52" s="2"/>
      <c r="I52" s="2" t="s">
        <v>291</v>
      </c>
      <c r="J52" s="2" t="s">
        <v>292</v>
      </c>
      <c r="K52" s="2" t="s">
        <v>17</v>
      </c>
      <c r="L52" s="2" t="s">
        <v>18</v>
      </c>
      <c r="M52" s="2" t="s">
        <v>293</v>
      </c>
      <c r="N52" s="2"/>
      <c r="O52" s="2"/>
      <c r="P52" s="2" t="s">
        <v>291</v>
      </c>
      <c r="Q52" s="2" t="str">
        <f t="shared" ref="Q52" si="10">P52</f>
        <v>Nouws</v>
      </c>
      <c r="R52" s="3">
        <v>26664</v>
      </c>
      <c r="S52" s="2" t="s">
        <v>27</v>
      </c>
      <c r="T52" s="2" t="s">
        <v>294</v>
      </c>
      <c r="U52" s="2" t="s">
        <v>295</v>
      </c>
      <c r="V52" s="2"/>
      <c r="X52" s="2"/>
      <c r="Y52" s="2"/>
      <c r="Z52" s="2"/>
      <c r="AA52" s="2" t="s">
        <v>296</v>
      </c>
      <c r="AB52" t="s">
        <v>61</v>
      </c>
      <c r="AC52" s="2"/>
      <c r="AD52" s="2" t="s">
        <v>297</v>
      </c>
      <c r="AE52" s="2" t="s">
        <v>298</v>
      </c>
      <c r="AF52" s="2"/>
      <c r="AG52" s="2"/>
      <c r="AH52" s="2"/>
      <c r="AI52" s="2"/>
      <c r="AJ52" s="2"/>
      <c r="AK52" s="2"/>
    </row>
    <row r="53" spans="1:37" x14ac:dyDescent="0.3">
      <c r="A53">
        <v>58</v>
      </c>
      <c r="B53">
        <v>1600</v>
      </c>
      <c r="C53" s="2" t="s">
        <v>16</v>
      </c>
      <c r="D53" s="2"/>
      <c r="E53" s="2"/>
      <c r="F53" s="2"/>
      <c r="G53" s="2"/>
      <c r="H53" s="2"/>
      <c r="I53" s="2" t="s">
        <v>969</v>
      </c>
      <c r="J53" s="2" t="s">
        <v>300</v>
      </c>
      <c r="K53" s="2" t="s">
        <v>17</v>
      </c>
      <c r="L53" s="2" t="s">
        <v>18</v>
      </c>
      <c r="M53" s="2" t="s">
        <v>301</v>
      </c>
      <c r="N53" s="2"/>
      <c r="O53" s="2" t="s">
        <v>19</v>
      </c>
      <c r="P53" s="2" t="s">
        <v>302</v>
      </c>
      <c r="Q53" t="str">
        <f t="shared" si="0"/>
        <v>van Suijlekom</v>
      </c>
      <c r="R53" s="3">
        <v>24081</v>
      </c>
      <c r="S53" s="2" t="s">
        <v>303</v>
      </c>
      <c r="T53" s="2" t="s">
        <v>970</v>
      </c>
      <c r="U53" s="2" t="s">
        <v>304</v>
      </c>
      <c r="V53" s="2"/>
      <c r="X53" s="2"/>
      <c r="Y53" s="2"/>
      <c r="Z53" s="2"/>
      <c r="AA53" s="2" t="s">
        <v>305</v>
      </c>
      <c r="AB53" t="s">
        <v>101</v>
      </c>
      <c r="AC53" s="2"/>
      <c r="AD53" s="2" t="s">
        <v>306</v>
      </c>
      <c r="AE53" s="2" t="s">
        <v>303</v>
      </c>
      <c r="AF53" s="2"/>
      <c r="AG53" s="2"/>
      <c r="AH53" s="2"/>
      <c r="AI53" s="2"/>
      <c r="AJ53" s="2"/>
      <c r="AK53" s="2"/>
    </row>
    <row r="54" spans="1:37" x14ac:dyDescent="0.3">
      <c r="A54">
        <v>60</v>
      </c>
      <c r="B54">
        <v>1408</v>
      </c>
      <c r="C54" s="2" t="s">
        <v>16</v>
      </c>
      <c r="D54" s="2"/>
      <c r="E54" s="2"/>
      <c r="F54" s="2"/>
      <c r="G54" s="2"/>
      <c r="H54" s="2"/>
      <c r="I54" s="2" t="s">
        <v>291</v>
      </c>
      <c r="J54" s="2" t="s">
        <v>292</v>
      </c>
      <c r="K54" s="2" t="s">
        <v>17</v>
      </c>
      <c r="L54" s="2" t="s">
        <v>18</v>
      </c>
      <c r="M54" s="2" t="s">
        <v>971</v>
      </c>
      <c r="N54" s="2"/>
      <c r="O54" s="2"/>
      <c r="P54" s="2" t="s">
        <v>291</v>
      </c>
      <c r="Q54" s="2" t="str">
        <f t="shared" ref="Q54" si="11">P54</f>
        <v>Nouws</v>
      </c>
      <c r="R54" s="3">
        <v>26664</v>
      </c>
      <c r="S54" s="2" t="s">
        <v>27</v>
      </c>
      <c r="T54" s="2" t="s">
        <v>294</v>
      </c>
      <c r="U54" s="2" t="s">
        <v>295</v>
      </c>
      <c r="V54" s="2"/>
      <c r="X54" s="2"/>
      <c r="Y54" s="2"/>
      <c r="Z54" s="2"/>
      <c r="AA54" s="2" t="s">
        <v>296</v>
      </c>
      <c r="AB54" t="s">
        <v>61</v>
      </c>
      <c r="AC54" s="2"/>
      <c r="AD54" s="2" t="s">
        <v>297</v>
      </c>
      <c r="AE54" s="2" t="s">
        <v>298</v>
      </c>
      <c r="AF54" s="2"/>
      <c r="AG54" s="2"/>
      <c r="AH54" s="2"/>
      <c r="AI54" s="2"/>
      <c r="AJ54" s="2"/>
      <c r="AK54" s="2"/>
    </row>
    <row r="55" spans="1:37" x14ac:dyDescent="0.3">
      <c r="A55">
        <v>61</v>
      </c>
      <c r="B55">
        <v>1750</v>
      </c>
      <c r="C55" s="2" t="s">
        <v>16</v>
      </c>
      <c r="D55" s="2"/>
      <c r="E55" s="2"/>
      <c r="F55" s="2"/>
      <c r="G55" s="2"/>
      <c r="H55" s="2"/>
      <c r="I55" s="2" t="s">
        <v>972</v>
      </c>
      <c r="J55" s="2" t="s">
        <v>300</v>
      </c>
      <c r="K55" s="2" t="s">
        <v>17</v>
      </c>
      <c r="L55" s="2" t="s">
        <v>18</v>
      </c>
      <c r="M55" s="2" t="s">
        <v>301</v>
      </c>
      <c r="N55" s="2"/>
      <c r="O55" s="2" t="s">
        <v>19</v>
      </c>
      <c r="P55" s="2" t="s">
        <v>302</v>
      </c>
      <c r="Q55" t="str">
        <f t="shared" si="0"/>
        <v>van Suijlekom</v>
      </c>
      <c r="R55" s="3">
        <v>24081</v>
      </c>
      <c r="S55" s="2" t="s">
        <v>303</v>
      </c>
      <c r="T55" s="2" t="s">
        <v>970</v>
      </c>
      <c r="U55" s="2" t="s">
        <v>304</v>
      </c>
      <c r="V55" s="2"/>
      <c r="X55" s="2"/>
      <c r="Y55" s="2"/>
      <c r="Z55" s="2"/>
      <c r="AA55" s="2" t="s">
        <v>305</v>
      </c>
      <c r="AB55" t="s">
        <v>101</v>
      </c>
      <c r="AC55" s="2"/>
      <c r="AD55" s="2" t="s">
        <v>306</v>
      </c>
      <c r="AE55" s="2" t="s">
        <v>303</v>
      </c>
      <c r="AF55" s="2"/>
      <c r="AG55" s="2"/>
      <c r="AH55" s="2"/>
      <c r="AI55" s="2"/>
      <c r="AJ55" s="2"/>
      <c r="AK55" s="2"/>
    </row>
    <row r="56" spans="1:37" x14ac:dyDescent="0.3">
      <c r="A56">
        <v>62</v>
      </c>
      <c r="B56">
        <v>1200</v>
      </c>
      <c r="C56" s="2" t="s">
        <v>16</v>
      </c>
      <c r="D56" s="2"/>
      <c r="E56" s="2"/>
      <c r="F56" s="2"/>
      <c r="G56" s="2"/>
      <c r="H56" s="2"/>
      <c r="I56" s="2" t="s">
        <v>973</v>
      </c>
      <c r="J56" s="2" t="s">
        <v>309</v>
      </c>
      <c r="K56" s="2" t="s">
        <v>17</v>
      </c>
      <c r="L56" s="2" t="s">
        <v>18</v>
      </c>
      <c r="M56" s="2" t="s">
        <v>310</v>
      </c>
      <c r="N56" s="2"/>
      <c r="O56" s="2"/>
      <c r="P56" s="2" t="s">
        <v>311</v>
      </c>
      <c r="Q56" s="2" t="str">
        <f t="shared" ref="Q56" si="12">P56</f>
        <v>Westerlaken</v>
      </c>
      <c r="R56" s="3">
        <v>28208</v>
      </c>
      <c r="S56" s="2" t="s">
        <v>583</v>
      </c>
      <c r="T56" s="2" t="s">
        <v>974</v>
      </c>
      <c r="U56" s="2" t="s">
        <v>312</v>
      </c>
      <c r="V56" s="2"/>
      <c r="X56" s="2"/>
      <c r="Y56" s="2"/>
      <c r="Z56" s="2"/>
      <c r="AA56" s="2" t="s">
        <v>313</v>
      </c>
      <c r="AB56" t="s">
        <v>155</v>
      </c>
      <c r="AC56" s="2"/>
      <c r="AD56" s="2" t="s">
        <v>314</v>
      </c>
      <c r="AE56" s="2" t="s">
        <v>315</v>
      </c>
      <c r="AF56" s="2"/>
      <c r="AG56" s="2"/>
      <c r="AH56" s="2"/>
      <c r="AI56" s="2"/>
      <c r="AJ56" s="2"/>
      <c r="AK56" s="2"/>
    </row>
    <row r="57" spans="1:37" x14ac:dyDescent="0.3">
      <c r="A57">
        <v>63</v>
      </c>
      <c r="B57">
        <v>1300</v>
      </c>
      <c r="C57" s="2" t="s">
        <v>16</v>
      </c>
      <c r="D57" s="2"/>
      <c r="E57" s="2"/>
      <c r="F57" s="2"/>
      <c r="G57" s="2"/>
      <c r="H57" s="2"/>
      <c r="I57" s="2" t="s">
        <v>975</v>
      </c>
      <c r="J57" s="2" t="s">
        <v>317</v>
      </c>
      <c r="K57" s="2" t="s">
        <v>17</v>
      </c>
      <c r="L57" s="2" t="s">
        <v>18</v>
      </c>
      <c r="M57" s="2" t="s">
        <v>976</v>
      </c>
      <c r="N57" s="2"/>
      <c r="O57" s="2" t="s">
        <v>318</v>
      </c>
      <c r="P57" s="2" t="s">
        <v>319</v>
      </c>
      <c r="Q57" t="str">
        <f t="shared" si="0"/>
        <v>v Velthoven</v>
      </c>
      <c r="R57" s="3">
        <v>28454</v>
      </c>
      <c r="S57" s="2" t="s">
        <v>320</v>
      </c>
      <c r="T57" s="2" t="s">
        <v>321</v>
      </c>
      <c r="U57" s="2" t="s">
        <v>322</v>
      </c>
      <c r="V57" s="2"/>
      <c r="X57" s="2"/>
      <c r="Y57" s="2"/>
      <c r="Z57" s="2"/>
      <c r="AA57" s="2" t="s">
        <v>323</v>
      </c>
      <c r="AB57" t="s">
        <v>56</v>
      </c>
      <c r="AC57" s="2"/>
      <c r="AD57" s="2" t="s">
        <v>324</v>
      </c>
      <c r="AE57" s="2" t="s">
        <v>325</v>
      </c>
      <c r="AF57" s="2" t="s">
        <v>977</v>
      </c>
      <c r="AG57" s="2" t="s">
        <v>978</v>
      </c>
      <c r="AH57" s="2" t="s">
        <v>979</v>
      </c>
      <c r="AI57" s="2" t="s">
        <v>978</v>
      </c>
      <c r="AJ57" s="2"/>
      <c r="AK57" s="2"/>
    </row>
    <row r="58" spans="1:37" x14ac:dyDescent="0.3">
      <c r="A58">
        <v>64</v>
      </c>
      <c r="B58">
        <v>250</v>
      </c>
      <c r="C58" s="2" t="s">
        <v>16</v>
      </c>
      <c r="D58" s="2"/>
      <c r="E58" s="2"/>
      <c r="F58" s="2"/>
      <c r="G58" s="2"/>
      <c r="H58" s="2"/>
      <c r="I58" s="2" t="s">
        <v>980</v>
      </c>
      <c r="J58" s="2" t="s">
        <v>646</v>
      </c>
      <c r="K58" s="2" t="s">
        <v>17</v>
      </c>
      <c r="L58" s="2" t="s">
        <v>18</v>
      </c>
      <c r="M58" s="2" t="s">
        <v>647</v>
      </c>
      <c r="N58" s="2"/>
      <c r="O58" s="2" t="s">
        <v>19</v>
      </c>
      <c r="P58" s="2" t="s">
        <v>364</v>
      </c>
      <c r="Q58" t="str">
        <f t="shared" si="0"/>
        <v>van Erp</v>
      </c>
      <c r="R58" s="3">
        <v>33801</v>
      </c>
      <c r="S58" s="2" t="s">
        <v>643</v>
      </c>
      <c r="T58" s="2" t="s">
        <v>649</v>
      </c>
      <c r="U58" s="2" t="s">
        <v>650</v>
      </c>
      <c r="V58" s="2"/>
      <c r="X58" s="2"/>
      <c r="Y58" s="2"/>
      <c r="Z58" s="2"/>
      <c r="AA58" s="2" t="s">
        <v>651</v>
      </c>
      <c r="AB58" t="s">
        <v>142</v>
      </c>
      <c r="AC58" s="2"/>
      <c r="AD58" s="2" t="s">
        <v>652</v>
      </c>
      <c r="AE58" s="2" t="s">
        <v>643</v>
      </c>
      <c r="AF58" s="2"/>
      <c r="AG58" s="2"/>
      <c r="AH58" s="2"/>
      <c r="AI58" s="2"/>
      <c r="AJ58" s="2"/>
      <c r="AK58" s="2"/>
    </row>
    <row r="59" spans="1:37" x14ac:dyDescent="0.3">
      <c r="A59">
        <v>65</v>
      </c>
      <c r="B59">
        <v>20</v>
      </c>
      <c r="C59" s="2" t="s">
        <v>16</v>
      </c>
      <c r="D59" s="2"/>
      <c r="E59" s="2"/>
      <c r="F59" s="2"/>
      <c r="G59" s="2"/>
      <c r="H59" s="2"/>
      <c r="I59" s="2" t="s">
        <v>981</v>
      </c>
      <c r="J59" s="2" t="s">
        <v>335</v>
      </c>
      <c r="K59" s="2" t="s">
        <v>17</v>
      </c>
      <c r="L59" s="2" t="s">
        <v>18</v>
      </c>
      <c r="M59" s="2" t="s">
        <v>284</v>
      </c>
      <c r="N59" s="2"/>
      <c r="O59" s="2"/>
      <c r="P59" s="2" t="s">
        <v>336</v>
      </c>
      <c r="Q59" s="2" t="str">
        <f t="shared" ref="Q59:Q60" si="13">P59</f>
        <v>Albers</v>
      </c>
      <c r="R59" s="3">
        <v>30599</v>
      </c>
      <c r="S59" s="2" t="s">
        <v>982</v>
      </c>
      <c r="T59" s="2" t="s">
        <v>338</v>
      </c>
      <c r="U59" s="2" t="s">
        <v>339</v>
      </c>
      <c r="V59" s="2"/>
      <c r="X59" s="2"/>
      <c r="Y59" s="2"/>
      <c r="Z59" s="2"/>
      <c r="AA59" s="2" t="s">
        <v>340</v>
      </c>
      <c r="AB59" t="s">
        <v>21</v>
      </c>
      <c r="AC59" s="2"/>
      <c r="AD59" s="2" t="s">
        <v>341</v>
      </c>
      <c r="AE59" s="2" t="s">
        <v>337</v>
      </c>
      <c r="AF59" s="2"/>
      <c r="AG59" s="2"/>
      <c r="AH59" s="2"/>
      <c r="AI59" s="2"/>
      <c r="AJ59" s="2"/>
      <c r="AK59" s="2"/>
    </row>
    <row r="60" spans="1:37" x14ac:dyDescent="0.3">
      <c r="A60">
        <v>66</v>
      </c>
      <c r="B60">
        <v>1601</v>
      </c>
      <c r="C60" s="2" t="s">
        <v>16</v>
      </c>
      <c r="D60" s="2"/>
      <c r="E60" s="2"/>
      <c r="F60" s="2"/>
      <c r="G60" s="2"/>
      <c r="H60" s="2"/>
      <c r="I60" s="2" t="s">
        <v>983</v>
      </c>
      <c r="J60" s="2" t="s">
        <v>984</v>
      </c>
      <c r="K60" s="2" t="s">
        <v>17</v>
      </c>
      <c r="L60" s="2" t="s">
        <v>18</v>
      </c>
      <c r="M60" s="2" t="s">
        <v>985</v>
      </c>
      <c r="N60" s="2"/>
      <c r="O60" s="2"/>
      <c r="P60" s="2" t="s">
        <v>986</v>
      </c>
      <c r="Q60" s="2" t="str">
        <f t="shared" si="13"/>
        <v>Melis</v>
      </c>
      <c r="R60" s="3">
        <v>29028</v>
      </c>
      <c r="S60" s="2" t="s">
        <v>644</v>
      </c>
      <c r="T60" s="2" t="s">
        <v>987</v>
      </c>
      <c r="U60" s="2" t="s">
        <v>988</v>
      </c>
      <c r="V60" s="2"/>
      <c r="X60" s="2"/>
      <c r="Y60" s="2"/>
      <c r="Z60" s="2"/>
      <c r="AA60" s="2" t="s">
        <v>989</v>
      </c>
      <c r="AB60" t="s">
        <v>134</v>
      </c>
      <c r="AC60" s="2"/>
      <c r="AD60" s="2" t="s">
        <v>990</v>
      </c>
      <c r="AE60" s="2" t="s">
        <v>991</v>
      </c>
      <c r="AF60" s="2"/>
      <c r="AG60" s="2"/>
      <c r="AH60" s="2"/>
      <c r="AI60" s="2"/>
      <c r="AJ60" s="2"/>
      <c r="AK60" s="2"/>
    </row>
    <row r="61" spans="1:37" x14ac:dyDescent="0.3">
      <c r="A61">
        <v>67</v>
      </c>
      <c r="B61">
        <v>1215</v>
      </c>
      <c r="C61" s="2" t="s">
        <v>16</v>
      </c>
      <c r="D61" s="2"/>
      <c r="E61" s="2"/>
      <c r="F61" s="2"/>
      <c r="G61" s="2"/>
      <c r="H61" s="2"/>
      <c r="I61" s="2" t="s">
        <v>992</v>
      </c>
      <c r="J61" s="2" t="s">
        <v>345</v>
      </c>
      <c r="K61" s="2" t="s">
        <v>17</v>
      </c>
      <c r="L61" s="2" t="s">
        <v>18</v>
      </c>
      <c r="M61" s="2" t="s">
        <v>346</v>
      </c>
      <c r="N61" s="2"/>
      <c r="O61" s="2" t="s">
        <v>25</v>
      </c>
      <c r="P61" s="2" t="s">
        <v>347</v>
      </c>
      <c r="Q61" t="str">
        <f t="shared" si="0"/>
        <v>van den Akker</v>
      </c>
      <c r="R61" s="3">
        <v>22945</v>
      </c>
      <c r="S61" s="2" t="s">
        <v>653</v>
      </c>
      <c r="T61" s="2" t="s">
        <v>348</v>
      </c>
      <c r="U61" s="2" t="s">
        <v>349</v>
      </c>
      <c r="V61" s="2"/>
      <c r="X61" s="2"/>
      <c r="Y61" s="2"/>
      <c r="Z61" s="2"/>
      <c r="AA61" s="2" t="s">
        <v>350</v>
      </c>
      <c r="AB61" t="s">
        <v>132</v>
      </c>
      <c r="AC61" s="2"/>
      <c r="AD61" s="2" t="s">
        <v>351</v>
      </c>
      <c r="AE61" s="2" t="s">
        <v>100</v>
      </c>
      <c r="AF61" s="2"/>
      <c r="AG61" s="2"/>
      <c r="AH61" s="2"/>
      <c r="AI61" s="2"/>
      <c r="AJ61" s="2"/>
      <c r="AK61" s="2"/>
    </row>
    <row r="62" spans="1:37" x14ac:dyDescent="0.3">
      <c r="A62">
        <v>68</v>
      </c>
      <c r="B62">
        <v>150</v>
      </c>
      <c r="C62" s="2" t="s">
        <v>16</v>
      </c>
      <c r="D62" s="2"/>
      <c r="E62" s="2"/>
      <c r="F62" s="2"/>
      <c r="G62" s="2"/>
      <c r="H62" s="2"/>
      <c r="I62" s="2" t="s">
        <v>354</v>
      </c>
      <c r="J62" s="2" t="s">
        <v>355</v>
      </c>
      <c r="K62" s="2" t="s">
        <v>17</v>
      </c>
      <c r="L62" s="2" t="s">
        <v>18</v>
      </c>
      <c r="M62" s="2" t="s">
        <v>356</v>
      </c>
      <c r="N62" s="2"/>
      <c r="O62" s="2"/>
      <c r="P62" s="2" t="s">
        <v>357</v>
      </c>
      <c r="Q62" s="2" t="str">
        <f t="shared" ref="Q62:Q65" si="14">P62</f>
        <v>Willems</v>
      </c>
      <c r="R62" s="3">
        <v>26232</v>
      </c>
      <c r="S62" s="2" t="s">
        <v>358</v>
      </c>
      <c r="T62" s="2" t="s">
        <v>359</v>
      </c>
      <c r="U62" s="2" t="s">
        <v>360</v>
      </c>
      <c r="V62" s="2"/>
      <c r="X62" s="2"/>
      <c r="Y62" s="2"/>
      <c r="Z62" s="2"/>
      <c r="AA62" s="2" t="s">
        <v>361</v>
      </c>
      <c r="AB62" t="s">
        <v>16</v>
      </c>
      <c r="AC62" s="2"/>
      <c r="AD62" s="2" t="s">
        <v>362</v>
      </c>
      <c r="AE62" s="2" t="s">
        <v>363</v>
      </c>
      <c r="AF62" s="2"/>
      <c r="AG62" s="2"/>
      <c r="AH62" s="2"/>
      <c r="AI62" s="2"/>
      <c r="AJ62" s="2"/>
      <c r="AK62" s="2"/>
    </row>
    <row r="63" spans="1:37" x14ac:dyDescent="0.3">
      <c r="A63">
        <v>69</v>
      </c>
      <c r="B63">
        <v>150</v>
      </c>
      <c r="C63" s="2" t="s">
        <v>16</v>
      </c>
      <c r="D63" s="2"/>
      <c r="E63" s="2"/>
      <c r="F63" s="2"/>
      <c r="G63" s="2"/>
      <c r="H63" s="2"/>
      <c r="I63" s="2" t="s">
        <v>993</v>
      </c>
      <c r="J63" s="2" t="s">
        <v>355</v>
      </c>
      <c r="K63" s="2" t="s">
        <v>17</v>
      </c>
      <c r="L63" s="2" t="s">
        <v>18</v>
      </c>
      <c r="M63" s="2" t="s">
        <v>356</v>
      </c>
      <c r="N63" s="2"/>
      <c r="O63" s="2"/>
      <c r="P63" s="2" t="s">
        <v>357</v>
      </c>
      <c r="Q63" s="2" t="str">
        <f t="shared" si="14"/>
        <v>Willems</v>
      </c>
      <c r="R63" s="3">
        <v>26232</v>
      </c>
      <c r="S63" s="2" t="s">
        <v>358</v>
      </c>
      <c r="T63" s="2" t="s">
        <v>359</v>
      </c>
      <c r="U63" s="2" t="s">
        <v>360</v>
      </c>
      <c r="V63" s="2"/>
      <c r="X63" s="2"/>
      <c r="Y63" s="2"/>
      <c r="Z63" s="2"/>
      <c r="AA63" s="2" t="s">
        <v>361</v>
      </c>
      <c r="AB63" t="s">
        <v>16</v>
      </c>
      <c r="AC63" s="2"/>
      <c r="AD63" s="2" t="s">
        <v>362</v>
      </c>
      <c r="AE63" s="2" t="s">
        <v>363</v>
      </c>
      <c r="AF63" s="2"/>
      <c r="AG63" s="2"/>
      <c r="AH63" s="2"/>
      <c r="AI63" s="2"/>
      <c r="AJ63" s="2"/>
      <c r="AK63" s="2"/>
    </row>
    <row r="64" spans="1:37" x14ac:dyDescent="0.3">
      <c r="A64">
        <v>70</v>
      </c>
      <c r="B64">
        <v>1515</v>
      </c>
      <c r="C64" s="2" t="s">
        <v>16</v>
      </c>
      <c r="D64" s="2"/>
      <c r="E64" s="2"/>
      <c r="F64" s="2"/>
      <c r="G64" s="2"/>
      <c r="H64" s="2"/>
      <c r="I64" s="2" t="s">
        <v>994</v>
      </c>
      <c r="J64" s="2" t="s">
        <v>995</v>
      </c>
      <c r="K64" s="2" t="s">
        <v>17</v>
      </c>
      <c r="L64" s="2" t="s">
        <v>18</v>
      </c>
      <c r="M64" s="2" t="s">
        <v>887</v>
      </c>
      <c r="N64" s="2"/>
      <c r="O64" s="2"/>
      <c r="P64" s="2" t="s">
        <v>996</v>
      </c>
      <c r="Q64" s="2" t="str">
        <f t="shared" si="14"/>
        <v>Hermanussen</v>
      </c>
      <c r="R64" s="3">
        <v>32507</v>
      </c>
      <c r="S64" s="2" t="s">
        <v>344</v>
      </c>
      <c r="T64" s="2" t="s">
        <v>997</v>
      </c>
      <c r="U64" s="2" t="s">
        <v>998</v>
      </c>
      <c r="V64" s="2"/>
      <c r="X64" s="2"/>
      <c r="Y64" s="2"/>
      <c r="Z64" s="2"/>
      <c r="AA64" s="2" t="s">
        <v>999</v>
      </c>
      <c r="AB64" t="s">
        <v>172</v>
      </c>
      <c r="AC64" s="2"/>
      <c r="AD64" s="2" t="s">
        <v>1000</v>
      </c>
      <c r="AE64" s="2" t="s">
        <v>344</v>
      </c>
      <c r="AF64" s="2"/>
      <c r="AG64" s="2"/>
      <c r="AH64" s="2"/>
      <c r="AI64" s="2"/>
      <c r="AJ64" s="2"/>
      <c r="AK64" s="2"/>
    </row>
    <row r="65" spans="1:37" x14ac:dyDescent="0.3">
      <c r="A65">
        <v>71</v>
      </c>
      <c r="B65">
        <v>1500</v>
      </c>
      <c r="C65" s="2" t="s">
        <v>16</v>
      </c>
      <c r="D65" s="2"/>
      <c r="E65" s="2"/>
      <c r="F65" s="2"/>
      <c r="G65" s="2"/>
      <c r="H65" s="2"/>
      <c r="I65" s="2" t="s">
        <v>1001</v>
      </c>
      <c r="J65" s="2" t="s">
        <v>1002</v>
      </c>
      <c r="K65" s="2" t="s">
        <v>17</v>
      </c>
      <c r="L65" s="2" t="s">
        <v>18</v>
      </c>
      <c r="M65" s="2" t="s">
        <v>1003</v>
      </c>
      <c r="N65" s="2"/>
      <c r="O65" s="2"/>
      <c r="P65" s="2" t="s">
        <v>1004</v>
      </c>
      <c r="Q65" s="2" t="str">
        <f t="shared" si="14"/>
        <v>Thelosen</v>
      </c>
      <c r="R65" s="3">
        <v>26527</v>
      </c>
      <c r="S65" s="2" t="s">
        <v>1005</v>
      </c>
      <c r="T65" s="2" t="s">
        <v>1006</v>
      </c>
      <c r="U65" s="2" t="s">
        <v>1007</v>
      </c>
      <c r="V65" s="2"/>
      <c r="X65" s="2"/>
      <c r="Y65" s="2"/>
      <c r="Z65" s="2"/>
      <c r="AA65" s="2" t="s">
        <v>1008</v>
      </c>
      <c r="AB65" t="s">
        <v>143</v>
      </c>
      <c r="AC65" s="2"/>
      <c r="AD65" s="2" t="s">
        <v>1009</v>
      </c>
      <c r="AE65" s="2" t="s">
        <v>1005</v>
      </c>
      <c r="AF65" s="2"/>
      <c r="AG65" s="2"/>
      <c r="AH65" s="2"/>
      <c r="AI65" s="2"/>
      <c r="AJ65" s="2"/>
      <c r="AK65" s="2"/>
    </row>
    <row r="66" spans="1:37" x14ac:dyDescent="0.3">
      <c r="A66">
        <v>72</v>
      </c>
      <c r="B66">
        <v>850</v>
      </c>
      <c r="C66" s="2" t="s">
        <v>16</v>
      </c>
      <c r="D66" s="2"/>
      <c r="E66" s="2"/>
      <c r="F66" s="2"/>
      <c r="G66" s="2"/>
      <c r="H66" s="2"/>
      <c r="I66" s="2" t="s">
        <v>1010</v>
      </c>
      <c r="J66" s="2" t="s">
        <v>1011</v>
      </c>
      <c r="K66" s="2" t="s">
        <v>17</v>
      </c>
      <c r="L66" s="2" t="s">
        <v>18</v>
      </c>
      <c r="M66" s="2" t="s">
        <v>1012</v>
      </c>
      <c r="N66" s="2"/>
      <c r="O66" s="2" t="s">
        <v>19</v>
      </c>
      <c r="P66" s="2" t="s">
        <v>1013</v>
      </c>
      <c r="Q66" t="str">
        <f t="shared" si="0"/>
        <v>van Bree</v>
      </c>
      <c r="R66" s="3">
        <v>28548</v>
      </c>
      <c r="S66" s="2" t="s">
        <v>372</v>
      </c>
      <c r="T66" s="2" t="s">
        <v>1014</v>
      </c>
      <c r="U66" s="2" t="s">
        <v>1015</v>
      </c>
      <c r="V66" s="2"/>
      <c r="X66" s="2"/>
      <c r="Y66" s="2"/>
      <c r="Z66" s="2"/>
      <c r="AA66" s="2" t="s">
        <v>1016</v>
      </c>
      <c r="AB66" t="s">
        <v>663</v>
      </c>
      <c r="AC66" s="2"/>
      <c r="AD66" s="2" t="s">
        <v>1017</v>
      </c>
      <c r="AE66" s="2" t="s">
        <v>372</v>
      </c>
      <c r="AF66" s="2"/>
      <c r="AG66" s="2"/>
      <c r="AH66" s="2"/>
      <c r="AI66" s="2"/>
      <c r="AJ66" s="2"/>
      <c r="AK66" s="2"/>
    </row>
    <row r="67" spans="1:37" x14ac:dyDescent="0.3">
      <c r="A67">
        <v>73</v>
      </c>
      <c r="B67">
        <v>1537</v>
      </c>
      <c r="C67" s="2" t="s">
        <v>16</v>
      </c>
      <c r="D67" s="2"/>
      <c r="E67" s="2"/>
      <c r="F67" s="2"/>
      <c r="G67" s="2"/>
      <c r="H67" s="2"/>
      <c r="I67" s="2" t="s">
        <v>1018</v>
      </c>
      <c r="J67" s="2" t="s">
        <v>390</v>
      </c>
      <c r="K67" s="2" t="s">
        <v>17</v>
      </c>
      <c r="L67" s="2" t="s">
        <v>18</v>
      </c>
      <c r="M67" s="2" t="s">
        <v>226</v>
      </c>
      <c r="N67" s="2"/>
      <c r="O67" s="2" t="s">
        <v>19</v>
      </c>
      <c r="P67" s="2" t="s">
        <v>391</v>
      </c>
      <c r="Q67" t="str">
        <f t="shared" si="0"/>
        <v>van Bergen</v>
      </c>
      <c r="R67" s="3">
        <v>25901</v>
      </c>
      <c r="S67" s="2" t="s">
        <v>392</v>
      </c>
      <c r="T67" s="2" t="s">
        <v>393</v>
      </c>
      <c r="U67" s="2" t="s">
        <v>394</v>
      </c>
      <c r="V67" s="2"/>
      <c r="X67" s="2"/>
      <c r="Y67" s="2"/>
      <c r="Z67" s="2"/>
      <c r="AA67" s="2" t="s">
        <v>395</v>
      </c>
      <c r="AB67" t="s">
        <v>56</v>
      </c>
      <c r="AC67" s="2"/>
      <c r="AD67" s="2" t="s">
        <v>396</v>
      </c>
      <c r="AE67" s="2" t="s">
        <v>392</v>
      </c>
      <c r="AF67" s="2"/>
      <c r="AG67" s="2"/>
      <c r="AH67" s="2"/>
      <c r="AI67" s="2"/>
      <c r="AJ67" s="2"/>
      <c r="AK67" s="2"/>
    </row>
    <row r="68" spans="1:37" x14ac:dyDescent="0.3">
      <c r="A68">
        <v>74</v>
      </c>
      <c r="B68">
        <v>1463</v>
      </c>
      <c r="C68" s="2" t="s">
        <v>16</v>
      </c>
      <c r="D68" s="2"/>
      <c r="E68" s="2"/>
      <c r="F68" s="2"/>
      <c r="G68" s="2"/>
      <c r="H68" s="2"/>
      <c r="I68" s="2" t="s">
        <v>1019</v>
      </c>
      <c r="J68" s="2" t="s">
        <v>365</v>
      </c>
      <c r="K68" s="2" t="s">
        <v>17</v>
      </c>
      <c r="L68" s="2" t="s">
        <v>18</v>
      </c>
      <c r="M68" s="2" t="s">
        <v>366</v>
      </c>
      <c r="N68" s="2"/>
      <c r="O68" s="2"/>
      <c r="P68" s="2" t="s">
        <v>367</v>
      </c>
      <c r="Q68" s="2" t="str">
        <f t="shared" ref="Q68:Q75" si="15">P68</f>
        <v>Jacobs</v>
      </c>
      <c r="R68" s="3">
        <v>23368</v>
      </c>
      <c r="S68" s="2" t="s">
        <v>363</v>
      </c>
      <c r="T68" s="2" t="s">
        <v>368</v>
      </c>
      <c r="U68" s="2" t="s">
        <v>369</v>
      </c>
      <c r="V68" s="2"/>
      <c r="X68" s="2"/>
      <c r="Y68" s="2"/>
      <c r="Z68" s="2"/>
      <c r="AA68" s="2" t="s">
        <v>370</v>
      </c>
      <c r="AB68" t="s">
        <v>44</v>
      </c>
      <c r="AC68" s="2"/>
      <c r="AD68" s="2" t="s">
        <v>371</v>
      </c>
      <c r="AE68" s="2" t="s">
        <v>372</v>
      </c>
      <c r="AF68" s="2"/>
      <c r="AG68" s="2"/>
      <c r="AH68" s="2"/>
      <c r="AI68" s="2"/>
      <c r="AJ68" s="2"/>
      <c r="AK68" s="2"/>
    </row>
    <row r="69" spans="1:37" x14ac:dyDescent="0.3">
      <c r="A69">
        <v>75</v>
      </c>
      <c r="B69">
        <v>541</v>
      </c>
      <c r="C69" s="2" t="s">
        <v>16</v>
      </c>
      <c r="D69" s="2"/>
      <c r="E69" s="2"/>
      <c r="F69" s="2"/>
      <c r="G69" s="2"/>
      <c r="H69" s="2"/>
      <c r="I69" s="2" t="s">
        <v>1020</v>
      </c>
      <c r="J69" s="2" t="s">
        <v>373</v>
      </c>
      <c r="K69" s="2" t="s">
        <v>17</v>
      </c>
      <c r="L69" s="2" t="s">
        <v>18</v>
      </c>
      <c r="M69" s="2" t="s">
        <v>374</v>
      </c>
      <c r="N69" s="2"/>
      <c r="O69" s="2"/>
      <c r="P69" s="2" t="s">
        <v>375</v>
      </c>
      <c r="Q69" s="2" t="str">
        <f t="shared" si="15"/>
        <v>Lange</v>
      </c>
      <c r="R69" s="3">
        <v>22926</v>
      </c>
      <c r="S69" s="2" t="s">
        <v>376</v>
      </c>
      <c r="T69" s="2" t="s">
        <v>377</v>
      </c>
      <c r="U69" s="2" t="s">
        <v>378</v>
      </c>
      <c r="V69" s="2"/>
      <c r="X69" s="2"/>
      <c r="Y69" s="2"/>
      <c r="Z69" s="2"/>
      <c r="AA69" s="2" t="s">
        <v>379</v>
      </c>
      <c r="AB69" t="s">
        <v>180</v>
      </c>
      <c r="AC69" s="2"/>
      <c r="AD69" s="2" t="s">
        <v>380</v>
      </c>
      <c r="AE69" s="2" t="s">
        <v>381</v>
      </c>
      <c r="AF69" s="2"/>
      <c r="AG69" s="2"/>
      <c r="AH69" s="2"/>
      <c r="AI69" s="2"/>
      <c r="AJ69" s="2"/>
      <c r="AK69" s="2"/>
    </row>
    <row r="70" spans="1:37" x14ac:dyDescent="0.3">
      <c r="A70">
        <v>76</v>
      </c>
      <c r="B70">
        <v>1810</v>
      </c>
      <c r="C70" s="2" t="s">
        <v>16</v>
      </c>
      <c r="D70" s="2"/>
      <c r="E70" s="2"/>
      <c r="F70" s="2"/>
      <c r="G70" s="2"/>
      <c r="H70" s="2"/>
      <c r="I70" s="2" t="s">
        <v>382</v>
      </c>
      <c r="J70" s="2" t="s">
        <v>383</v>
      </c>
      <c r="K70" s="2" t="s">
        <v>17</v>
      </c>
      <c r="L70" s="2" t="s">
        <v>18</v>
      </c>
      <c r="M70" s="2" t="s">
        <v>384</v>
      </c>
      <c r="N70" s="2"/>
      <c r="O70" s="2"/>
      <c r="P70" s="2" t="s">
        <v>385</v>
      </c>
      <c r="Q70" s="2" t="str">
        <f t="shared" si="15"/>
        <v>Kuunders</v>
      </c>
      <c r="R70" s="3">
        <v>25359</v>
      </c>
      <c r="S70" s="2" t="s">
        <v>43</v>
      </c>
      <c r="T70" s="2" t="s">
        <v>386</v>
      </c>
      <c r="U70" s="2" t="s">
        <v>1021</v>
      </c>
      <c r="V70" s="2"/>
      <c r="X70" s="2"/>
      <c r="Y70" s="2"/>
      <c r="Z70" s="2"/>
      <c r="AA70" s="2" t="s">
        <v>387</v>
      </c>
      <c r="AB70" t="s">
        <v>33</v>
      </c>
      <c r="AC70" s="2"/>
      <c r="AD70" s="2" t="s">
        <v>388</v>
      </c>
      <c r="AE70" s="2" t="s">
        <v>389</v>
      </c>
      <c r="AF70" s="2"/>
      <c r="AG70" s="2"/>
      <c r="AH70" s="2"/>
      <c r="AI70" s="2"/>
      <c r="AJ70" s="2"/>
      <c r="AK70" s="2"/>
    </row>
    <row r="71" spans="1:37" x14ac:dyDescent="0.3">
      <c r="A71">
        <v>77</v>
      </c>
      <c r="B71">
        <v>75</v>
      </c>
      <c r="C71" s="2" t="s">
        <v>16</v>
      </c>
      <c r="D71" s="2"/>
      <c r="E71" s="2"/>
      <c r="F71" s="2"/>
      <c r="G71" s="2"/>
      <c r="H71" s="2"/>
      <c r="I71" s="2" t="s">
        <v>354</v>
      </c>
      <c r="J71" s="2" t="s">
        <v>355</v>
      </c>
      <c r="K71" s="2" t="s">
        <v>17</v>
      </c>
      <c r="L71" s="2" t="s">
        <v>18</v>
      </c>
      <c r="M71" s="2" t="s">
        <v>356</v>
      </c>
      <c r="N71" s="2"/>
      <c r="O71" s="2"/>
      <c r="P71" s="2" t="s">
        <v>357</v>
      </c>
      <c r="Q71" s="2" t="str">
        <f t="shared" si="15"/>
        <v>Willems</v>
      </c>
      <c r="R71" s="3">
        <v>26232</v>
      </c>
      <c r="S71" s="2" t="s">
        <v>358</v>
      </c>
      <c r="T71" s="2" t="s">
        <v>359</v>
      </c>
      <c r="U71" s="2" t="s">
        <v>360</v>
      </c>
      <c r="V71" s="2"/>
      <c r="X71" s="2"/>
      <c r="Y71" s="2"/>
      <c r="Z71" s="2"/>
      <c r="AA71" s="2" t="s">
        <v>361</v>
      </c>
      <c r="AB71" t="s">
        <v>16</v>
      </c>
      <c r="AC71" s="2"/>
      <c r="AD71" s="2" t="s">
        <v>362</v>
      </c>
      <c r="AE71" s="2" t="s">
        <v>363</v>
      </c>
      <c r="AF71" s="2"/>
      <c r="AG71" s="2"/>
      <c r="AH71" s="2"/>
      <c r="AI71" s="2"/>
      <c r="AJ71" s="2"/>
      <c r="AK71" s="2"/>
    </row>
    <row r="72" spans="1:37" x14ac:dyDescent="0.3">
      <c r="A72">
        <v>78</v>
      </c>
      <c r="B72">
        <v>75</v>
      </c>
      <c r="C72" s="2" t="s">
        <v>16</v>
      </c>
      <c r="D72" s="2"/>
      <c r="E72" s="2"/>
      <c r="F72" s="2"/>
      <c r="G72" s="2"/>
      <c r="H72" s="2"/>
      <c r="I72" s="2" t="s">
        <v>354</v>
      </c>
      <c r="J72" s="2" t="s">
        <v>355</v>
      </c>
      <c r="K72" s="2" t="s">
        <v>17</v>
      </c>
      <c r="L72" s="2" t="s">
        <v>18</v>
      </c>
      <c r="M72" s="2" t="s">
        <v>356</v>
      </c>
      <c r="N72" s="2"/>
      <c r="O72" s="2"/>
      <c r="P72" s="2" t="s">
        <v>357</v>
      </c>
      <c r="Q72" s="2" t="str">
        <f t="shared" si="15"/>
        <v>Willems</v>
      </c>
      <c r="R72" s="3">
        <v>26232</v>
      </c>
      <c r="S72" s="2" t="s">
        <v>358</v>
      </c>
      <c r="T72" s="2" t="s">
        <v>359</v>
      </c>
      <c r="U72" s="2" t="s">
        <v>360</v>
      </c>
      <c r="V72" s="2"/>
      <c r="X72" s="2"/>
      <c r="Y72" s="2"/>
      <c r="Z72" s="2"/>
      <c r="AA72" s="2" t="s">
        <v>361</v>
      </c>
      <c r="AB72" t="s">
        <v>16</v>
      </c>
      <c r="AC72" s="2"/>
      <c r="AD72" s="2" t="s">
        <v>362</v>
      </c>
      <c r="AE72" s="2" t="s">
        <v>363</v>
      </c>
      <c r="AF72" s="2"/>
      <c r="AG72" s="2"/>
      <c r="AH72" s="2"/>
      <c r="AI72" s="2"/>
      <c r="AJ72" s="2"/>
      <c r="AK72" s="2"/>
    </row>
    <row r="73" spans="1:37" x14ac:dyDescent="0.3">
      <c r="A73">
        <v>79</v>
      </c>
      <c r="B73">
        <v>1202</v>
      </c>
      <c r="C73" s="2" t="s">
        <v>16</v>
      </c>
      <c r="D73" s="2"/>
      <c r="E73" s="2"/>
      <c r="F73" s="2"/>
      <c r="G73" s="2"/>
      <c r="H73" s="2"/>
      <c r="I73" s="2" t="s">
        <v>1022</v>
      </c>
      <c r="J73" s="2" t="s">
        <v>1023</v>
      </c>
      <c r="K73" s="2" t="s">
        <v>17</v>
      </c>
      <c r="L73" s="2" t="s">
        <v>18</v>
      </c>
      <c r="M73" s="2" t="s">
        <v>1024</v>
      </c>
      <c r="N73" s="2"/>
      <c r="O73" s="2"/>
      <c r="P73" s="2" t="s">
        <v>1025</v>
      </c>
      <c r="Q73" s="2" t="str">
        <f t="shared" si="15"/>
        <v>Ebbers</v>
      </c>
      <c r="R73" s="3">
        <v>27291</v>
      </c>
      <c r="S73" s="2" t="s">
        <v>1026</v>
      </c>
      <c r="T73" s="2" t="s">
        <v>1027</v>
      </c>
      <c r="U73" s="2" t="s">
        <v>1028</v>
      </c>
      <c r="V73" s="2"/>
      <c r="X73" s="2"/>
      <c r="Y73" s="2"/>
      <c r="Z73" s="2"/>
      <c r="AA73" s="2" t="s">
        <v>1029</v>
      </c>
      <c r="AB73" t="s">
        <v>33</v>
      </c>
      <c r="AC73" s="2"/>
      <c r="AD73" s="2" t="s">
        <v>1030</v>
      </c>
      <c r="AE73" s="2" t="s">
        <v>372</v>
      </c>
      <c r="AF73" s="2"/>
      <c r="AG73" s="2"/>
      <c r="AH73" s="2"/>
      <c r="AI73" s="2"/>
      <c r="AJ73" s="2"/>
      <c r="AK73" s="2"/>
    </row>
    <row r="74" spans="1:37" x14ac:dyDescent="0.3">
      <c r="A74">
        <v>81</v>
      </c>
      <c r="B74">
        <v>151</v>
      </c>
      <c r="C74" s="2" t="s">
        <v>16</v>
      </c>
      <c r="D74" s="2"/>
      <c r="E74" s="2"/>
      <c r="F74" s="2"/>
      <c r="G74" s="2"/>
      <c r="H74" s="2"/>
      <c r="I74" s="2" t="s">
        <v>399</v>
      </c>
      <c r="J74" s="2" t="s">
        <v>400</v>
      </c>
      <c r="K74" s="2" t="s">
        <v>17</v>
      </c>
      <c r="L74" s="2" t="s">
        <v>18</v>
      </c>
      <c r="M74" s="2" t="s">
        <v>401</v>
      </c>
      <c r="N74" s="2"/>
      <c r="O74" s="2"/>
      <c r="P74" s="2" t="s">
        <v>402</v>
      </c>
      <c r="Q74" s="2" t="str">
        <f t="shared" si="15"/>
        <v>Nieuwenhuizen</v>
      </c>
      <c r="R74" s="3">
        <v>27683</v>
      </c>
      <c r="S74" s="2" t="s">
        <v>303</v>
      </c>
      <c r="T74" s="2" t="s">
        <v>405</v>
      </c>
      <c r="U74" s="2" t="s">
        <v>421</v>
      </c>
      <c r="V74" s="2"/>
      <c r="X74" s="2"/>
      <c r="Y74" s="2"/>
      <c r="Z74" s="2"/>
      <c r="AA74" s="2" t="s">
        <v>403</v>
      </c>
      <c r="AB74" t="s">
        <v>41</v>
      </c>
      <c r="AC74" s="2"/>
      <c r="AD74" s="2" t="s">
        <v>404</v>
      </c>
      <c r="AE74" s="2" t="s">
        <v>303</v>
      </c>
      <c r="AF74" s="2"/>
      <c r="AG74" s="2"/>
      <c r="AH74" s="2"/>
      <c r="AI74" s="2"/>
      <c r="AJ74" s="2"/>
      <c r="AK74" s="2"/>
    </row>
    <row r="75" spans="1:37" x14ac:dyDescent="0.3">
      <c r="A75">
        <v>82</v>
      </c>
      <c r="B75">
        <v>278</v>
      </c>
      <c r="C75" s="2" t="s">
        <v>16</v>
      </c>
      <c r="D75" s="2"/>
      <c r="E75" s="2"/>
      <c r="F75" s="2"/>
      <c r="G75" s="2"/>
      <c r="H75" s="2"/>
      <c r="I75" s="2" t="s">
        <v>1031</v>
      </c>
      <c r="J75" s="2" t="s">
        <v>1032</v>
      </c>
      <c r="K75" s="2" t="s">
        <v>17</v>
      </c>
      <c r="L75" s="2" t="s">
        <v>18</v>
      </c>
      <c r="M75" s="2" t="s">
        <v>1033</v>
      </c>
      <c r="N75" s="2"/>
      <c r="O75" s="2"/>
      <c r="P75" s="2" t="s">
        <v>1034</v>
      </c>
      <c r="Q75" s="2" t="str">
        <f t="shared" si="15"/>
        <v>Paans</v>
      </c>
      <c r="R75" s="3">
        <v>28406</v>
      </c>
      <c r="S75" s="2" t="s">
        <v>1035</v>
      </c>
      <c r="T75" s="2" t="s">
        <v>1036</v>
      </c>
      <c r="U75" s="2" t="s">
        <v>1037</v>
      </c>
      <c r="V75" s="2"/>
      <c r="X75" s="2"/>
      <c r="Y75" s="2"/>
      <c r="Z75" s="2"/>
      <c r="AA75" s="2" t="s">
        <v>789</v>
      </c>
      <c r="AB75" t="s">
        <v>44</v>
      </c>
      <c r="AC75" s="2"/>
      <c r="AD75" s="2" t="s">
        <v>790</v>
      </c>
      <c r="AE75" s="2" t="s">
        <v>303</v>
      </c>
      <c r="AF75" s="2"/>
      <c r="AG75" s="2"/>
      <c r="AH75" s="2"/>
      <c r="AI75" s="2"/>
      <c r="AJ75" s="2"/>
      <c r="AK75" s="2"/>
    </row>
    <row r="76" spans="1:37" x14ac:dyDescent="0.3">
      <c r="A76">
        <v>83</v>
      </c>
      <c r="B76">
        <v>350</v>
      </c>
      <c r="C76" s="2" t="s">
        <v>16</v>
      </c>
      <c r="D76" s="2"/>
      <c r="E76" s="2"/>
      <c r="F76" s="2"/>
      <c r="G76" s="2"/>
      <c r="H76" s="2"/>
      <c r="I76" s="2" t="s">
        <v>1038</v>
      </c>
      <c r="J76" s="2" t="s">
        <v>431</v>
      </c>
      <c r="K76" s="2" t="s">
        <v>17</v>
      </c>
      <c r="L76" s="2" t="s">
        <v>18</v>
      </c>
      <c r="M76" s="2" t="s">
        <v>505</v>
      </c>
      <c r="N76" s="2"/>
      <c r="O76" s="2" t="s">
        <v>19</v>
      </c>
      <c r="P76" s="2" t="s">
        <v>432</v>
      </c>
      <c r="Q76" t="str">
        <f t="shared" ref="Q76:Q131" si="16">CONCATENATE(O76," ",P76)</f>
        <v>van Delft</v>
      </c>
      <c r="R76" s="3">
        <v>29672</v>
      </c>
      <c r="S76" s="2" t="s">
        <v>668</v>
      </c>
      <c r="T76" s="2" t="s">
        <v>433</v>
      </c>
      <c r="U76" s="2" t="s">
        <v>434</v>
      </c>
      <c r="V76" s="2"/>
      <c r="X76" s="2"/>
      <c r="Y76" s="2"/>
      <c r="Z76" s="2"/>
      <c r="AA76" s="2" t="s">
        <v>435</v>
      </c>
      <c r="AB76" t="s">
        <v>21</v>
      </c>
      <c r="AC76" s="2"/>
      <c r="AD76" s="2" t="s">
        <v>436</v>
      </c>
      <c r="AE76" s="2" t="s">
        <v>307</v>
      </c>
      <c r="AF76" s="2"/>
      <c r="AG76" s="2"/>
      <c r="AH76" s="2"/>
      <c r="AI76" s="2"/>
      <c r="AJ76" s="2"/>
      <c r="AK76" s="2"/>
    </row>
    <row r="77" spans="1:37" x14ac:dyDescent="0.3">
      <c r="A77">
        <v>84</v>
      </c>
      <c r="B77">
        <v>100</v>
      </c>
      <c r="C77" s="2" t="s">
        <v>16</v>
      </c>
      <c r="D77" s="2"/>
      <c r="E77" s="2"/>
      <c r="F77" s="2"/>
      <c r="G77" s="2"/>
      <c r="H77" s="2"/>
      <c r="I77" s="2" t="s">
        <v>1039</v>
      </c>
      <c r="J77" s="2" t="s">
        <v>1040</v>
      </c>
      <c r="K77" s="2" t="s">
        <v>17</v>
      </c>
      <c r="L77" s="2" t="s">
        <v>18</v>
      </c>
      <c r="M77" s="2" t="s">
        <v>1041</v>
      </c>
      <c r="N77" s="2"/>
      <c r="O77" s="2"/>
      <c r="P77" s="2" t="s">
        <v>1042</v>
      </c>
      <c r="Q77" s="2" t="str">
        <f t="shared" ref="Q77" si="17">P77</f>
        <v>Pullens</v>
      </c>
      <c r="R77" s="3">
        <v>21707</v>
      </c>
      <c r="S77" s="2" t="s">
        <v>320</v>
      </c>
      <c r="T77" s="2" t="s">
        <v>1043</v>
      </c>
      <c r="U77" s="2" t="s">
        <v>1044</v>
      </c>
      <c r="V77" s="2"/>
      <c r="X77" s="2"/>
      <c r="Y77" s="2"/>
      <c r="Z77" s="2"/>
      <c r="AA77" s="2" t="s">
        <v>1045</v>
      </c>
      <c r="AB77" t="s">
        <v>60</v>
      </c>
      <c r="AC77" s="2"/>
      <c r="AD77" s="2" t="s">
        <v>1046</v>
      </c>
      <c r="AE77" s="2" t="s">
        <v>320</v>
      </c>
      <c r="AF77" s="2"/>
      <c r="AG77" s="2"/>
      <c r="AH77" s="2"/>
      <c r="AI77" s="2"/>
      <c r="AJ77" s="2"/>
      <c r="AK77" s="2"/>
    </row>
    <row r="78" spans="1:37" x14ac:dyDescent="0.3">
      <c r="A78">
        <v>85</v>
      </c>
      <c r="B78">
        <v>450</v>
      </c>
      <c r="C78" s="2" t="s">
        <v>16</v>
      </c>
      <c r="D78" s="2"/>
      <c r="E78" s="2"/>
      <c r="F78" s="2"/>
      <c r="G78" s="2"/>
      <c r="H78" s="2"/>
      <c r="I78" s="2" t="s">
        <v>1047</v>
      </c>
      <c r="J78" s="2" t="s">
        <v>1048</v>
      </c>
      <c r="K78" s="2" t="s">
        <v>17</v>
      </c>
      <c r="L78" s="2" t="s">
        <v>18</v>
      </c>
      <c r="M78" s="2" t="s">
        <v>1049</v>
      </c>
      <c r="N78" s="2"/>
      <c r="O78" s="2" t="s">
        <v>19</v>
      </c>
      <c r="P78" s="2" t="s">
        <v>792</v>
      </c>
      <c r="Q78" t="str">
        <f t="shared" si="16"/>
        <v>van Winden</v>
      </c>
      <c r="R78" s="3">
        <v>28878</v>
      </c>
      <c r="S78" s="2" t="s">
        <v>793</v>
      </c>
      <c r="T78" s="2" t="s">
        <v>1050</v>
      </c>
      <c r="U78" s="2" t="s">
        <v>1051</v>
      </c>
      <c r="V78" s="2"/>
      <c r="X78" s="2"/>
      <c r="Y78" s="2"/>
      <c r="Z78" s="2"/>
      <c r="AA78" s="2" t="s">
        <v>1052</v>
      </c>
      <c r="AB78" t="s">
        <v>1445</v>
      </c>
      <c r="AC78" s="2" t="s">
        <v>190</v>
      </c>
      <c r="AD78" s="2" t="s">
        <v>1053</v>
      </c>
      <c r="AE78" s="2" t="s">
        <v>1054</v>
      </c>
      <c r="AF78" s="2"/>
      <c r="AG78" s="2"/>
      <c r="AH78" s="2"/>
      <c r="AI78" s="2"/>
      <c r="AJ78" s="2"/>
      <c r="AK78" s="2"/>
    </row>
    <row r="79" spans="1:37" x14ac:dyDescent="0.3">
      <c r="A79">
        <v>86</v>
      </c>
      <c r="B79">
        <v>150</v>
      </c>
      <c r="C79" s="2" t="s">
        <v>16</v>
      </c>
      <c r="D79" s="2"/>
      <c r="E79" s="2"/>
      <c r="F79" s="2"/>
      <c r="G79" s="2"/>
      <c r="H79" s="2"/>
      <c r="I79" s="2" t="s">
        <v>413</v>
      </c>
      <c r="J79" s="2" t="s">
        <v>414</v>
      </c>
      <c r="K79" s="2" t="s">
        <v>17</v>
      </c>
      <c r="L79" s="2" t="s">
        <v>18</v>
      </c>
      <c r="M79" s="2" t="s">
        <v>415</v>
      </c>
      <c r="N79" s="2"/>
      <c r="O79" s="2" t="s">
        <v>117</v>
      </c>
      <c r="P79" s="2" t="s">
        <v>416</v>
      </c>
      <c r="Q79" t="str">
        <f t="shared" si="16"/>
        <v>de Gouw</v>
      </c>
      <c r="R79" s="3">
        <v>27410</v>
      </c>
      <c r="S79" s="2" t="s">
        <v>332</v>
      </c>
      <c r="T79" s="2" t="s">
        <v>417</v>
      </c>
      <c r="U79" s="2" t="s">
        <v>418</v>
      </c>
      <c r="V79" s="2"/>
      <c r="X79" s="2"/>
      <c r="Y79" s="2"/>
      <c r="Z79" s="2"/>
      <c r="AA79" s="2" t="s">
        <v>419</v>
      </c>
      <c r="AB79" t="s">
        <v>16</v>
      </c>
      <c r="AC79" s="2"/>
      <c r="AD79" s="2" t="s">
        <v>420</v>
      </c>
      <c r="AE79" s="2" t="s">
        <v>325</v>
      </c>
      <c r="AF79" s="2" t="s">
        <v>1055</v>
      </c>
      <c r="AG79" s="2" t="s">
        <v>1056</v>
      </c>
      <c r="AH79" s="2"/>
      <c r="AI79" s="2"/>
      <c r="AJ79" s="2"/>
      <c r="AK79" s="2"/>
    </row>
    <row r="80" spans="1:37" x14ac:dyDescent="0.3">
      <c r="A80">
        <v>87</v>
      </c>
      <c r="B80">
        <v>402.6</v>
      </c>
      <c r="C80" s="2" t="s">
        <v>16</v>
      </c>
      <c r="D80" s="2"/>
      <c r="E80" s="2"/>
      <c r="F80" s="2"/>
      <c r="G80" s="2"/>
      <c r="H80" s="2"/>
      <c r="I80" s="2" t="s">
        <v>1057</v>
      </c>
      <c r="J80" s="2" t="s">
        <v>1058</v>
      </c>
      <c r="K80" s="2" t="s">
        <v>17</v>
      </c>
      <c r="L80" s="2" t="s">
        <v>18</v>
      </c>
      <c r="M80" s="2" t="s">
        <v>1059</v>
      </c>
      <c r="N80" s="2"/>
      <c r="O80" s="2"/>
      <c r="P80" s="2" t="s">
        <v>1060</v>
      </c>
      <c r="Q80" s="2" t="str">
        <f t="shared" ref="Q80:Q81" si="18">P80</f>
        <v>Zijlmans</v>
      </c>
      <c r="R80" s="3">
        <v>20902</v>
      </c>
      <c r="S80" s="2" t="s">
        <v>320</v>
      </c>
      <c r="T80" s="2" t="s">
        <v>1061</v>
      </c>
      <c r="U80" s="2" t="s">
        <v>1062</v>
      </c>
      <c r="V80" s="2"/>
      <c r="X80" s="2"/>
      <c r="Y80" s="2"/>
      <c r="Z80" s="2"/>
      <c r="AA80" s="2" t="s">
        <v>1063</v>
      </c>
      <c r="AB80" t="s">
        <v>33</v>
      </c>
      <c r="AC80" s="2"/>
      <c r="AD80" s="2" t="s">
        <v>1064</v>
      </c>
      <c r="AE80" s="2" t="s">
        <v>320</v>
      </c>
      <c r="AF80" s="2"/>
      <c r="AG80" s="2"/>
      <c r="AH80" s="2"/>
      <c r="AI80" s="2"/>
      <c r="AJ80" s="2"/>
      <c r="AK80" s="2"/>
    </row>
    <row r="81" spans="1:37" x14ac:dyDescent="0.3">
      <c r="A81">
        <v>90</v>
      </c>
      <c r="B81">
        <v>780</v>
      </c>
      <c r="C81" s="2" t="s">
        <v>16</v>
      </c>
      <c r="D81" s="2"/>
      <c r="E81" s="2"/>
      <c r="F81" s="2"/>
      <c r="G81" s="2"/>
      <c r="H81" s="2"/>
      <c r="I81" s="2" t="s">
        <v>1065</v>
      </c>
      <c r="J81" s="2" t="s">
        <v>1066</v>
      </c>
      <c r="K81" s="2" t="s">
        <v>17</v>
      </c>
      <c r="L81" s="2" t="s">
        <v>18</v>
      </c>
      <c r="M81" s="2" t="s">
        <v>1067</v>
      </c>
      <c r="N81" s="2"/>
      <c r="O81" s="2"/>
      <c r="P81" s="2" t="s">
        <v>1068</v>
      </c>
      <c r="Q81" s="2" t="str">
        <f t="shared" si="18"/>
        <v>Taks</v>
      </c>
      <c r="R81" s="3">
        <v>30366</v>
      </c>
      <c r="S81" s="2" t="s">
        <v>526</v>
      </c>
      <c r="T81" s="2" t="s">
        <v>1069</v>
      </c>
      <c r="U81" s="2" t="s">
        <v>1070</v>
      </c>
      <c r="V81" s="2"/>
      <c r="X81" s="2"/>
      <c r="Y81" s="2"/>
      <c r="Z81" s="2"/>
      <c r="AA81" s="2" t="s">
        <v>1071</v>
      </c>
      <c r="AB81" t="s">
        <v>16</v>
      </c>
      <c r="AC81" s="2"/>
      <c r="AD81" s="2" t="s">
        <v>1072</v>
      </c>
      <c r="AE81" s="2" t="s">
        <v>1073</v>
      </c>
      <c r="AF81" s="2"/>
      <c r="AG81" s="2"/>
      <c r="AH81" s="2"/>
      <c r="AI81" s="2"/>
      <c r="AJ81" s="2"/>
      <c r="AK81" s="2"/>
    </row>
    <row r="82" spans="1:37" x14ac:dyDescent="0.3">
      <c r="A82">
        <v>91</v>
      </c>
      <c r="B82">
        <v>340</v>
      </c>
      <c r="C82" s="2" t="s">
        <v>16</v>
      </c>
      <c r="D82" s="2"/>
      <c r="E82" s="2"/>
      <c r="F82" s="2"/>
      <c r="G82" s="2"/>
      <c r="H82" s="2"/>
      <c r="I82" s="2" t="s">
        <v>1074</v>
      </c>
      <c r="J82" s="2" t="s">
        <v>431</v>
      </c>
      <c r="K82" s="2" t="s">
        <v>17</v>
      </c>
      <c r="L82" s="2" t="s">
        <v>18</v>
      </c>
      <c r="M82" s="2" t="s">
        <v>505</v>
      </c>
      <c r="N82" s="2"/>
      <c r="O82" s="2" t="s">
        <v>19</v>
      </c>
      <c r="P82" s="2" t="s">
        <v>432</v>
      </c>
      <c r="Q82" t="str">
        <f t="shared" si="16"/>
        <v>van Delft</v>
      </c>
      <c r="R82" s="3">
        <v>29672</v>
      </c>
      <c r="S82" s="2" t="s">
        <v>668</v>
      </c>
      <c r="T82" s="2" t="s">
        <v>433</v>
      </c>
      <c r="U82" s="2" t="s">
        <v>434</v>
      </c>
      <c r="V82" s="2"/>
      <c r="X82" s="2"/>
      <c r="Y82" s="2"/>
      <c r="Z82" s="2"/>
      <c r="AA82" s="2" t="s">
        <v>435</v>
      </c>
      <c r="AB82" t="s">
        <v>21</v>
      </c>
      <c r="AC82" s="2"/>
      <c r="AD82" s="2" t="s">
        <v>436</v>
      </c>
      <c r="AE82" s="2" t="s">
        <v>307</v>
      </c>
      <c r="AF82" s="2"/>
      <c r="AG82" s="2"/>
      <c r="AH82" s="2"/>
      <c r="AI82" s="2"/>
      <c r="AJ82" s="2"/>
      <c r="AK82" s="2"/>
    </row>
    <row r="83" spans="1:37" x14ac:dyDescent="0.3">
      <c r="A83">
        <v>92</v>
      </c>
      <c r="B83">
        <v>1976</v>
      </c>
      <c r="C83" s="2" t="s">
        <v>16</v>
      </c>
      <c r="D83" s="2"/>
      <c r="E83" s="2"/>
      <c r="F83" s="2"/>
      <c r="G83" s="2"/>
      <c r="H83" s="2"/>
      <c r="I83" s="2" t="s">
        <v>452</v>
      </c>
      <c r="J83" s="2" t="s">
        <v>453</v>
      </c>
      <c r="K83" s="2" t="s">
        <v>17</v>
      </c>
      <c r="L83" s="2" t="s">
        <v>18</v>
      </c>
      <c r="M83" s="2" t="s">
        <v>1075</v>
      </c>
      <c r="N83" s="2"/>
      <c r="O83" s="2" t="s">
        <v>25</v>
      </c>
      <c r="P83" s="2" t="s">
        <v>454</v>
      </c>
      <c r="Q83" t="str">
        <f t="shared" si="16"/>
        <v>van den Boogaard</v>
      </c>
      <c r="R83" s="3">
        <v>28560</v>
      </c>
      <c r="S83" s="2" t="s">
        <v>442</v>
      </c>
      <c r="T83" s="2" t="s">
        <v>455</v>
      </c>
      <c r="U83" s="2" t="s">
        <v>456</v>
      </c>
      <c r="V83" s="2"/>
      <c r="X83" s="2"/>
      <c r="Y83" s="2"/>
      <c r="Z83" s="2"/>
      <c r="AA83" s="2" t="s">
        <v>457</v>
      </c>
      <c r="AB83" t="s">
        <v>56</v>
      </c>
      <c r="AC83" s="2"/>
      <c r="AD83" s="2" t="s">
        <v>458</v>
      </c>
      <c r="AE83" s="2" t="s">
        <v>446</v>
      </c>
      <c r="AF83" s="2"/>
      <c r="AG83" s="2"/>
      <c r="AH83" s="2"/>
      <c r="AI83" s="2"/>
      <c r="AJ83" s="2"/>
      <c r="AK83" s="2"/>
    </row>
    <row r="84" spans="1:37" x14ac:dyDescent="0.3">
      <c r="A84">
        <v>93</v>
      </c>
      <c r="B84">
        <v>1407</v>
      </c>
      <c r="C84" s="2" t="s">
        <v>16</v>
      </c>
      <c r="D84" s="2"/>
      <c r="E84" s="2"/>
      <c r="F84" s="2"/>
      <c r="G84" s="2"/>
      <c r="H84" s="2"/>
      <c r="I84" s="2" t="s">
        <v>1076</v>
      </c>
      <c r="J84" s="2" t="s">
        <v>447</v>
      </c>
      <c r="K84" s="2" t="s">
        <v>17</v>
      </c>
      <c r="L84" s="2" t="s">
        <v>18</v>
      </c>
      <c r="M84" s="2" t="s">
        <v>1077</v>
      </c>
      <c r="N84" s="2"/>
      <c r="O84" s="2"/>
      <c r="P84" s="2" t="s">
        <v>448</v>
      </c>
      <c r="Q84" s="2" t="str">
        <f t="shared" ref="Q84:Q85" si="19">P84</f>
        <v>Maes</v>
      </c>
      <c r="R84" s="3">
        <v>30852</v>
      </c>
      <c r="S84" s="2" t="s">
        <v>233</v>
      </c>
      <c r="T84" s="2" t="s">
        <v>1078</v>
      </c>
      <c r="U84" s="2" t="s">
        <v>1079</v>
      </c>
      <c r="V84" s="2"/>
      <c r="X84" s="2"/>
      <c r="Y84" s="2"/>
      <c r="Z84" s="2"/>
      <c r="AA84" s="2" t="s">
        <v>449</v>
      </c>
      <c r="AB84" t="s">
        <v>220</v>
      </c>
      <c r="AC84" s="2"/>
      <c r="AD84" s="2" t="s">
        <v>450</v>
      </c>
      <c r="AE84" s="2" t="s">
        <v>233</v>
      </c>
      <c r="AF84" s="2" t="s">
        <v>1080</v>
      </c>
      <c r="AG84" s="2" t="s">
        <v>448</v>
      </c>
      <c r="AH84" s="2"/>
      <c r="AI84" s="2"/>
      <c r="AJ84" s="2"/>
      <c r="AK84" s="2"/>
    </row>
    <row r="85" spans="1:37" x14ac:dyDescent="0.3">
      <c r="A85">
        <v>94</v>
      </c>
      <c r="B85">
        <v>500</v>
      </c>
      <c r="C85" s="2" t="s">
        <v>16</v>
      </c>
      <c r="D85" s="2"/>
      <c r="E85" s="2"/>
      <c r="F85" s="2"/>
      <c r="G85" s="2"/>
      <c r="H85" s="2"/>
      <c r="I85" s="2" t="s">
        <v>91</v>
      </c>
      <c r="J85" s="2" t="s">
        <v>92</v>
      </c>
      <c r="K85" s="2" t="s">
        <v>17</v>
      </c>
      <c r="L85" s="2" t="s">
        <v>18</v>
      </c>
      <c r="M85" s="2" t="s">
        <v>93</v>
      </c>
      <c r="N85" s="2"/>
      <c r="O85" s="2"/>
      <c r="P85" s="2" t="s">
        <v>94</v>
      </c>
      <c r="Q85" s="2" t="str">
        <f t="shared" si="19"/>
        <v>Verhagen</v>
      </c>
      <c r="R85" s="3">
        <v>30010</v>
      </c>
      <c r="S85" s="2" t="s">
        <v>95</v>
      </c>
      <c r="T85" s="2" t="s">
        <v>96</v>
      </c>
      <c r="U85" s="2" t="s">
        <v>97</v>
      </c>
      <c r="V85" s="2"/>
      <c r="X85" s="2"/>
      <c r="Y85" s="2"/>
      <c r="Z85" s="2"/>
      <c r="AA85" s="2" t="s">
        <v>98</v>
      </c>
      <c r="AB85" t="s">
        <v>56</v>
      </c>
      <c r="AC85" s="2"/>
      <c r="AD85" s="2" t="s">
        <v>99</v>
      </c>
      <c r="AE85" s="2" t="s">
        <v>100</v>
      </c>
      <c r="AF85" s="2"/>
      <c r="AG85" s="2"/>
      <c r="AH85" s="2"/>
      <c r="AI85" s="2"/>
      <c r="AJ85" s="2"/>
      <c r="AK85" s="2"/>
    </row>
    <row r="86" spans="1:37" x14ac:dyDescent="0.3">
      <c r="A86">
        <v>95</v>
      </c>
      <c r="B86">
        <v>1505</v>
      </c>
      <c r="C86" s="2" t="s">
        <v>16</v>
      </c>
      <c r="D86" s="2"/>
      <c r="E86" s="2"/>
      <c r="F86" s="2"/>
      <c r="G86" s="2"/>
      <c r="H86" s="2"/>
      <c r="I86" s="2" t="s">
        <v>1081</v>
      </c>
      <c r="J86" s="2" t="s">
        <v>438</v>
      </c>
      <c r="K86" s="2" t="s">
        <v>17</v>
      </c>
      <c r="L86" s="2" t="s">
        <v>18</v>
      </c>
      <c r="M86" s="2" t="s">
        <v>439</v>
      </c>
      <c r="N86" s="2"/>
      <c r="O86" s="2" t="s">
        <v>440</v>
      </c>
      <c r="P86" s="2" t="s">
        <v>441</v>
      </c>
      <c r="Q86" t="str">
        <f t="shared" si="16"/>
        <v>van der Aa</v>
      </c>
      <c r="R86" s="3">
        <v>26008</v>
      </c>
      <c r="S86" s="2" t="s">
        <v>442</v>
      </c>
      <c r="T86" s="2" t="s">
        <v>1082</v>
      </c>
      <c r="U86" s="2" t="s">
        <v>443</v>
      </c>
      <c r="V86" s="2" t="s">
        <v>444</v>
      </c>
      <c r="W86">
        <v>41</v>
      </c>
      <c r="X86" s="2"/>
      <c r="Y86" s="2" t="s">
        <v>445</v>
      </c>
      <c r="Z86" s="2" t="s">
        <v>446</v>
      </c>
      <c r="AA86" s="2" t="s">
        <v>444</v>
      </c>
      <c r="AB86" t="s">
        <v>192</v>
      </c>
      <c r="AC86" s="2"/>
      <c r="AD86" s="2" t="s">
        <v>445</v>
      </c>
      <c r="AE86" s="2" t="s">
        <v>446</v>
      </c>
      <c r="AF86" s="2"/>
      <c r="AG86" s="2"/>
      <c r="AH86" s="2"/>
      <c r="AI86" s="2"/>
      <c r="AJ86" s="2"/>
      <c r="AK86" s="2"/>
    </row>
    <row r="87" spans="1:37" x14ac:dyDescent="0.3">
      <c r="A87">
        <v>96</v>
      </c>
      <c r="B87">
        <v>1650</v>
      </c>
      <c r="C87" s="2" t="s">
        <v>16</v>
      </c>
      <c r="D87" s="2"/>
      <c r="E87" s="2"/>
      <c r="F87" s="2"/>
      <c r="G87" s="2"/>
      <c r="H87" s="2"/>
      <c r="I87" s="2" t="s">
        <v>382</v>
      </c>
      <c r="J87" s="2" t="s">
        <v>383</v>
      </c>
      <c r="K87" s="2" t="s">
        <v>17</v>
      </c>
      <c r="L87" s="2" t="s">
        <v>18</v>
      </c>
      <c r="M87" s="2" t="s">
        <v>384</v>
      </c>
      <c r="N87" s="2"/>
      <c r="O87" s="2"/>
      <c r="P87" s="2" t="s">
        <v>385</v>
      </c>
      <c r="Q87" s="2" t="str">
        <f t="shared" ref="Q87:Q89" si="20">P87</f>
        <v>Kuunders</v>
      </c>
      <c r="R87" s="3">
        <v>25359</v>
      </c>
      <c r="S87" s="2" t="s">
        <v>43</v>
      </c>
      <c r="T87" s="2" t="s">
        <v>386</v>
      </c>
      <c r="U87" s="2" t="s">
        <v>1021</v>
      </c>
      <c r="V87" s="2"/>
      <c r="X87" s="2"/>
      <c r="Y87" s="2"/>
      <c r="Z87" s="2"/>
      <c r="AA87" s="2" t="s">
        <v>387</v>
      </c>
      <c r="AB87" t="s">
        <v>33</v>
      </c>
      <c r="AC87" s="2"/>
      <c r="AD87" s="2" t="s">
        <v>388</v>
      </c>
      <c r="AE87" s="2" t="s">
        <v>389</v>
      </c>
      <c r="AF87" s="2"/>
      <c r="AG87" s="2"/>
      <c r="AH87" s="2"/>
      <c r="AI87" s="2"/>
      <c r="AJ87" s="2"/>
      <c r="AK87" s="2"/>
    </row>
    <row r="88" spans="1:37" x14ac:dyDescent="0.3">
      <c r="A88">
        <v>98</v>
      </c>
      <c r="B88">
        <v>1310</v>
      </c>
      <c r="C88" s="2" t="s">
        <v>16</v>
      </c>
      <c r="D88" s="2"/>
      <c r="E88" s="2"/>
      <c r="F88" s="2"/>
      <c r="G88" s="2"/>
      <c r="H88" s="2"/>
      <c r="I88" s="2" t="s">
        <v>1083</v>
      </c>
      <c r="J88" s="2" t="s">
        <v>1084</v>
      </c>
      <c r="K88" s="2" t="s">
        <v>17</v>
      </c>
      <c r="L88" s="2" t="s">
        <v>18</v>
      </c>
      <c r="M88" s="2" t="s">
        <v>1085</v>
      </c>
      <c r="N88" s="2"/>
      <c r="O88" s="2"/>
      <c r="P88" s="2" t="s">
        <v>1086</v>
      </c>
      <c r="Q88" s="2" t="str">
        <f t="shared" si="20"/>
        <v>Dieker</v>
      </c>
      <c r="R88" s="3">
        <v>21846</v>
      </c>
      <c r="S88" s="2" t="s">
        <v>1087</v>
      </c>
      <c r="T88" s="2" t="s">
        <v>1088</v>
      </c>
      <c r="U88" s="2" t="s">
        <v>1089</v>
      </c>
      <c r="V88" s="2"/>
      <c r="X88" s="2"/>
      <c r="Y88" s="2"/>
      <c r="Z88" s="2"/>
      <c r="AA88" s="2" t="s">
        <v>1090</v>
      </c>
      <c r="AB88" t="s">
        <v>90</v>
      </c>
      <c r="AC88" s="2"/>
      <c r="AD88" s="2" t="s">
        <v>1091</v>
      </c>
      <c r="AE88" s="2" t="s">
        <v>136</v>
      </c>
      <c r="AF88" s="2"/>
      <c r="AG88" s="2"/>
      <c r="AH88" s="2"/>
      <c r="AI88" s="2"/>
      <c r="AJ88" s="2"/>
      <c r="AK88" s="2"/>
    </row>
    <row r="89" spans="1:37" x14ac:dyDescent="0.3">
      <c r="A89">
        <v>99</v>
      </c>
      <c r="B89">
        <v>1415</v>
      </c>
      <c r="C89" s="2" t="s">
        <v>16</v>
      </c>
      <c r="D89" s="2"/>
      <c r="E89" s="2"/>
      <c r="F89" s="2"/>
      <c r="G89" s="2"/>
      <c r="H89" s="2"/>
      <c r="I89" s="2" t="s">
        <v>422</v>
      </c>
      <c r="J89" s="2" t="s">
        <v>423</v>
      </c>
      <c r="K89" s="2" t="s">
        <v>17</v>
      </c>
      <c r="L89" s="2" t="s">
        <v>18</v>
      </c>
      <c r="M89" s="2" t="s">
        <v>424</v>
      </c>
      <c r="N89" s="2"/>
      <c r="O89" s="2"/>
      <c r="P89" s="2" t="s">
        <v>425</v>
      </c>
      <c r="Q89" s="2" t="str">
        <f t="shared" si="20"/>
        <v>Romme</v>
      </c>
      <c r="R89" s="3">
        <v>26914</v>
      </c>
      <c r="S89" s="2" t="s">
        <v>27</v>
      </c>
      <c r="T89" s="2" t="s">
        <v>426</v>
      </c>
      <c r="U89" s="2" t="s">
        <v>427</v>
      </c>
      <c r="V89" s="2"/>
      <c r="X89" s="2"/>
      <c r="Y89" s="2"/>
      <c r="Z89" s="2"/>
      <c r="AA89" s="2" t="s">
        <v>428</v>
      </c>
      <c r="AB89" t="s">
        <v>143</v>
      </c>
      <c r="AC89" s="2"/>
      <c r="AD89" s="2" t="s">
        <v>429</v>
      </c>
      <c r="AE89" s="2" t="s">
        <v>430</v>
      </c>
      <c r="AF89" s="2"/>
      <c r="AG89" s="2"/>
      <c r="AH89" s="2"/>
      <c r="AI89" s="2"/>
      <c r="AJ89" s="2"/>
      <c r="AK89" s="2"/>
    </row>
    <row r="90" spans="1:37" x14ac:dyDescent="0.3">
      <c r="A90">
        <v>101</v>
      </c>
      <c r="B90">
        <v>1300</v>
      </c>
      <c r="C90" s="2" t="s">
        <v>16</v>
      </c>
      <c r="D90" s="2"/>
      <c r="E90" s="2"/>
      <c r="F90" s="2"/>
      <c r="G90" s="2"/>
      <c r="H90" s="2"/>
      <c r="I90" s="2" t="s">
        <v>1092</v>
      </c>
      <c r="J90" s="2" t="s">
        <v>459</v>
      </c>
      <c r="K90" s="2" t="s">
        <v>17</v>
      </c>
      <c r="L90" s="2" t="s">
        <v>18</v>
      </c>
      <c r="M90" s="2" t="s">
        <v>460</v>
      </c>
      <c r="N90" s="2"/>
      <c r="O90" s="2" t="s">
        <v>19</v>
      </c>
      <c r="P90" s="2" t="s">
        <v>461</v>
      </c>
      <c r="Q90" t="str">
        <f t="shared" si="16"/>
        <v>van Spreuwel</v>
      </c>
      <c r="R90" s="3">
        <v>32406</v>
      </c>
      <c r="S90" s="2" t="s">
        <v>462</v>
      </c>
      <c r="T90" s="2" t="s">
        <v>1093</v>
      </c>
      <c r="U90" s="2" t="s">
        <v>463</v>
      </c>
      <c r="V90" s="2"/>
      <c r="X90" s="2"/>
      <c r="Y90" s="2"/>
      <c r="Z90" s="2"/>
      <c r="AA90" s="2" t="s">
        <v>464</v>
      </c>
      <c r="AB90" t="s">
        <v>137</v>
      </c>
      <c r="AC90" s="2"/>
      <c r="AD90" s="2" t="s">
        <v>465</v>
      </c>
      <c r="AE90" s="2" t="s">
        <v>466</v>
      </c>
      <c r="AF90" s="2"/>
      <c r="AG90" s="2"/>
      <c r="AH90" s="2"/>
      <c r="AI90" s="2"/>
      <c r="AJ90" s="2"/>
      <c r="AK90" s="2"/>
    </row>
    <row r="91" spans="1:37" x14ac:dyDescent="0.3">
      <c r="A91">
        <v>102</v>
      </c>
      <c r="B91">
        <v>1438</v>
      </c>
      <c r="C91" s="2" t="s">
        <v>16</v>
      </c>
      <c r="D91" s="2"/>
      <c r="E91" s="2"/>
      <c r="F91" s="2"/>
      <c r="G91" s="2"/>
      <c r="H91" s="2"/>
      <c r="I91" s="2" t="s">
        <v>1094</v>
      </c>
      <c r="J91" s="2" t="s">
        <v>1095</v>
      </c>
      <c r="K91" s="2" t="s">
        <v>17</v>
      </c>
      <c r="L91" s="2" t="s">
        <v>18</v>
      </c>
      <c r="M91" s="2" t="s">
        <v>1096</v>
      </c>
      <c r="N91" s="2"/>
      <c r="O91" s="2"/>
      <c r="P91" s="2" t="s">
        <v>1097</v>
      </c>
      <c r="Q91" s="2" t="str">
        <f t="shared" ref="Q91:Q94" si="21">P91</f>
        <v>Nooiijen</v>
      </c>
      <c r="R91" s="3">
        <v>23578</v>
      </c>
      <c r="S91" s="2" t="s">
        <v>37</v>
      </c>
      <c r="T91" s="2" t="s">
        <v>1098</v>
      </c>
      <c r="U91" s="2" t="s">
        <v>1099</v>
      </c>
      <c r="V91" s="2"/>
      <c r="X91" s="2"/>
      <c r="Y91" s="2"/>
      <c r="Z91" s="2"/>
      <c r="AA91" s="2" t="s">
        <v>40</v>
      </c>
      <c r="AB91" t="s">
        <v>139</v>
      </c>
      <c r="AC91" s="2"/>
      <c r="AD91" s="2" t="s">
        <v>42</v>
      </c>
      <c r="AE91" s="2" t="s">
        <v>43</v>
      </c>
      <c r="AF91" s="2"/>
      <c r="AG91" s="2"/>
      <c r="AH91" s="2"/>
      <c r="AI91" s="2"/>
      <c r="AJ91" s="2"/>
      <c r="AK91" s="2"/>
    </row>
    <row r="92" spans="1:37" x14ac:dyDescent="0.3">
      <c r="A92">
        <v>103</v>
      </c>
      <c r="B92">
        <v>1750</v>
      </c>
      <c r="C92" s="2" t="s">
        <v>16</v>
      </c>
      <c r="D92" s="2"/>
      <c r="E92" s="2"/>
      <c r="F92" s="2"/>
      <c r="G92" s="2"/>
      <c r="H92" s="2"/>
      <c r="I92" s="2" t="s">
        <v>45</v>
      </c>
      <c r="J92" s="2" t="s">
        <v>46</v>
      </c>
      <c r="K92" s="2" t="s">
        <v>17</v>
      </c>
      <c r="L92" s="2" t="s">
        <v>18</v>
      </c>
      <c r="M92" s="2" t="s">
        <v>47</v>
      </c>
      <c r="N92" s="2"/>
      <c r="O92" s="2"/>
      <c r="P92" s="2" t="s">
        <v>48</v>
      </c>
      <c r="Q92" s="2" t="str">
        <f t="shared" si="21"/>
        <v>Bankers</v>
      </c>
      <c r="R92" s="3">
        <v>32974</v>
      </c>
      <c r="S92" s="2" t="s">
        <v>43</v>
      </c>
      <c r="T92" s="2" t="s">
        <v>49</v>
      </c>
      <c r="U92" s="2" t="s">
        <v>50</v>
      </c>
      <c r="V92" s="2"/>
      <c r="X92" s="2"/>
      <c r="Y92" s="2"/>
      <c r="Z92" s="2"/>
      <c r="AA92" s="2" t="s">
        <v>51</v>
      </c>
      <c r="AB92" t="s">
        <v>52</v>
      </c>
      <c r="AC92" s="2"/>
      <c r="AD92" s="2" t="s">
        <v>53</v>
      </c>
      <c r="AE92" s="2" t="s">
        <v>43</v>
      </c>
      <c r="AF92" s="2" t="s">
        <v>54</v>
      </c>
      <c r="AG92" s="2" t="s">
        <v>48</v>
      </c>
      <c r="AH92" s="2" t="s">
        <v>55</v>
      </c>
      <c r="AI92" s="2" t="s">
        <v>48</v>
      </c>
      <c r="AJ92" s="2"/>
      <c r="AK92" s="2"/>
    </row>
    <row r="93" spans="1:37" x14ac:dyDescent="0.3">
      <c r="A93">
        <v>104</v>
      </c>
      <c r="B93">
        <v>875</v>
      </c>
      <c r="C93" s="2" t="s">
        <v>16</v>
      </c>
      <c r="D93" s="2"/>
      <c r="E93" s="2"/>
      <c r="F93" s="2"/>
      <c r="G93" s="2"/>
      <c r="H93" s="2"/>
      <c r="I93" s="2" t="s">
        <v>1100</v>
      </c>
      <c r="J93" s="2" t="s">
        <v>1101</v>
      </c>
      <c r="K93" s="2" t="s">
        <v>17</v>
      </c>
      <c r="L93" s="2" t="s">
        <v>18</v>
      </c>
      <c r="M93" s="2" t="s">
        <v>585</v>
      </c>
      <c r="N93" s="2"/>
      <c r="O93" s="2"/>
      <c r="P93" s="2" t="s">
        <v>1102</v>
      </c>
      <c r="Q93" s="2" t="str">
        <f t="shared" si="21"/>
        <v>Aldenzee</v>
      </c>
      <c r="R93" s="3">
        <v>25378</v>
      </c>
      <c r="S93" s="2" t="s">
        <v>43</v>
      </c>
      <c r="T93" s="2" t="s">
        <v>1103</v>
      </c>
      <c r="U93" s="2" t="s">
        <v>1104</v>
      </c>
      <c r="V93" s="2"/>
      <c r="X93" s="2"/>
      <c r="Y93" s="2"/>
      <c r="Z93" s="2"/>
      <c r="AA93" s="2" t="s">
        <v>1105</v>
      </c>
      <c r="AB93" t="s">
        <v>1446</v>
      </c>
      <c r="AC93" s="2" t="s">
        <v>343</v>
      </c>
      <c r="AD93" s="2" t="s">
        <v>1106</v>
      </c>
      <c r="AE93" s="2" t="s">
        <v>43</v>
      </c>
      <c r="AF93" s="2"/>
      <c r="AG93" s="2"/>
      <c r="AH93" s="2"/>
      <c r="AI93" s="2"/>
      <c r="AJ93" s="2"/>
      <c r="AK93" s="2"/>
    </row>
    <row r="94" spans="1:37" x14ac:dyDescent="0.3">
      <c r="A94">
        <v>105</v>
      </c>
      <c r="B94">
        <v>1905</v>
      </c>
      <c r="C94" s="2" t="s">
        <v>16</v>
      </c>
      <c r="D94" s="2"/>
      <c r="E94" s="2"/>
      <c r="F94" s="2"/>
      <c r="G94" s="2"/>
      <c r="H94" s="2"/>
      <c r="I94" s="2" t="s">
        <v>1107</v>
      </c>
      <c r="J94" s="2" t="s">
        <v>34</v>
      </c>
      <c r="K94" s="2" t="s">
        <v>17</v>
      </c>
      <c r="L94" s="2" t="s">
        <v>18</v>
      </c>
      <c r="M94" s="2" t="s">
        <v>35</v>
      </c>
      <c r="N94" s="2"/>
      <c r="O94" s="2"/>
      <c r="P94" s="2" t="s">
        <v>36</v>
      </c>
      <c r="Q94" s="2" t="str">
        <f t="shared" si="21"/>
        <v>Swinkels</v>
      </c>
      <c r="R94" s="3">
        <v>24127</v>
      </c>
      <c r="S94" s="2" t="s">
        <v>43</v>
      </c>
      <c r="T94" s="2" t="s">
        <v>38</v>
      </c>
      <c r="U94" s="2" t="s">
        <v>39</v>
      </c>
      <c r="V94" s="2"/>
      <c r="X94" s="2"/>
      <c r="Y94" s="2"/>
      <c r="Z94" s="2"/>
      <c r="AA94" s="2" t="s">
        <v>40</v>
      </c>
      <c r="AB94" t="s">
        <v>41</v>
      </c>
      <c r="AC94" s="2"/>
      <c r="AD94" s="2" t="s">
        <v>42</v>
      </c>
      <c r="AE94" s="2" t="s">
        <v>43</v>
      </c>
      <c r="AF94" s="2"/>
      <c r="AG94" s="2"/>
      <c r="AH94" s="2"/>
      <c r="AI94" s="2"/>
      <c r="AJ94" s="2"/>
      <c r="AK94" s="2"/>
    </row>
    <row r="95" spans="1:37" x14ac:dyDescent="0.3">
      <c r="A95">
        <v>106</v>
      </c>
      <c r="B95">
        <v>1600</v>
      </c>
      <c r="C95" s="2" t="s">
        <v>16</v>
      </c>
      <c r="D95" s="2"/>
      <c r="E95" s="2"/>
      <c r="F95" s="2"/>
      <c r="G95" s="2"/>
      <c r="H95" s="2"/>
      <c r="I95" s="2" t="s">
        <v>282</v>
      </c>
      <c r="J95" s="2" t="s">
        <v>283</v>
      </c>
      <c r="K95" s="2" t="s">
        <v>57</v>
      </c>
      <c r="L95" s="2" t="s">
        <v>58</v>
      </c>
      <c r="M95" s="2" t="s">
        <v>284</v>
      </c>
      <c r="N95" s="2"/>
      <c r="O95" s="2" t="s">
        <v>117</v>
      </c>
      <c r="P95" s="2" t="s">
        <v>964</v>
      </c>
      <c r="Q95" t="str">
        <f t="shared" si="16"/>
        <v>de Wit Bennenbroek</v>
      </c>
      <c r="R95" s="3">
        <v>30352</v>
      </c>
      <c r="S95" s="2" t="s">
        <v>37</v>
      </c>
      <c r="T95" s="2" t="s">
        <v>285</v>
      </c>
      <c r="U95" s="2" t="s">
        <v>286</v>
      </c>
      <c r="V95" s="2"/>
      <c r="X95" s="2"/>
      <c r="Y95" s="2"/>
      <c r="Z95" s="2"/>
      <c r="AA95" s="2" t="s">
        <v>287</v>
      </c>
      <c r="AB95" t="s">
        <v>172</v>
      </c>
      <c r="AC95" s="2"/>
      <c r="AD95" s="2" t="s">
        <v>288</v>
      </c>
      <c r="AE95" s="2" t="s">
        <v>43</v>
      </c>
      <c r="AF95" s="2" t="s">
        <v>289</v>
      </c>
      <c r="AG95" s="2" t="s">
        <v>965</v>
      </c>
      <c r="AH95" s="2"/>
      <c r="AI95" s="2"/>
      <c r="AJ95" s="2"/>
      <c r="AK95" s="2"/>
    </row>
    <row r="96" spans="1:37" x14ac:dyDescent="0.3">
      <c r="A96">
        <v>107</v>
      </c>
      <c r="B96">
        <v>1562</v>
      </c>
      <c r="C96" s="2" t="s">
        <v>16</v>
      </c>
      <c r="D96" s="2"/>
      <c r="E96" s="2"/>
      <c r="F96" s="2"/>
      <c r="G96" s="2"/>
      <c r="H96" s="2"/>
      <c r="I96" s="2" t="s">
        <v>1108</v>
      </c>
      <c r="J96" s="2" t="s">
        <v>473</v>
      </c>
      <c r="K96" s="2" t="s">
        <v>17</v>
      </c>
      <c r="L96" s="2" t="s">
        <v>18</v>
      </c>
      <c r="M96" s="2" t="s">
        <v>1109</v>
      </c>
      <c r="N96" s="2"/>
      <c r="O96" s="2"/>
      <c r="P96" s="2" t="s">
        <v>48</v>
      </c>
      <c r="Q96" s="2" t="str">
        <f t="shared" ref="Q96:Q98" si="22">P96</f>
        <v>Bankers</v>
      </c>
      <c r="R96" s="3">
        <v>26349</v>
      </c>
      <c r="S96" s="2" t="s">
        <v>43</v>
      </c>
      <c r="T96" s="2" t="s">
        <v>1110</v>
      </c>
      <c r="U96" s="2" t="s">
        <v>474</v>
      </c>
      <c r="V96" s="2"/>
      <c r="X96" s="2"/>
      <c r="Y96" s="2"/>
      <c r="Z96" s="2"/>
      <c r="AA96" s="2" t="s">
        <v>1111</v>
      </c>
      <c r="AB96" t="s">
        <v>90</v>
      </c>
      <c r="AC96" s="2"/>
      <c r="AD96" s="2" t="s">
        <v>1112</v>
      </c>
      <c r="AE96" s="2" t="s">
        <v>43</v>
      </c>
      <c r="AF96" s="2"/>
      <c r="AG96" s="2"/>
      <c r="AH96" s="2"/>
      <c r="AI96" s="2"/>
      <c r="AJ96" s="2"/>
      <c r="AK96" s="2"/>
    </row>
    <row r="97" spans="1:37" x14ac:dyDescent="0.3">
      <c r="A97">
        <v>108</v>
      </c>
      <c r="B97">
        <v>1810</v>
      </c>
      <c r="C97" s="2" t="s">
        <v>16</v>
      </c>
      <c r="D97" s="2"/>
      <c r="E97" s="2"/>
      <c r="F97" s="2"/>
      <c r="G97" s="2"/>
      <c r="H97" s="2"/>
      <c r="I97" s="2" t="s">
        <v>1113</v>
      </c>
      <c r="J97" s="2" t="s">
        <v>383</v>
      </c>
      <c r="K97" s="2" t="s">
        <v>17</v>
      </c>
      <c r="L97" s="2" t="s">
        <v>18</v>
      </c>
      <c r="M97" s="2" t="s">
        <v>384</v>
      </c>
      <c r="N97" s="2"/>
      <c r="O97" s="2"/>
      <c r="P97" s="2" t="s">
        <v>385</v>
      </c>
      <c r="Q97" s="2" t="str">
        <f t="shared" si="22"/>
        <v>Kuunders</v>
      </c>
      <c r="R97" s="3">
        <v>25359</v>
      </c>
      <c r="S97" s="2" t="s">
        <v>43</v>
      </c>
      <c r="T97" s="2" t="s">
        <v>386</v>
      </c>
      <c r="U97" s="2" t="s">
        <v>1021</v>
      </c>
      <c r="V97" s="2"/>
      <c r="X97" s="2"/>
      <c r="Y97" s="2"/>
      <c r="Z97" s="2"/>
      <c r="AA97" s="2" t="s">
        <v>387</v>
      </c>
      <c r="AB97" t="s">
        <v>33</v>
      </c>
      <c r="AC97" s="2"/>
      <c r="AD97" s="2" t="s">
        <v>388</v>
      </c>
      <c r="AE97" s="2" t="s">
        <v>389</v>
      </c>
      <c r="AF97" s="2"/>
      <c r="AG97" s="2"/>
      <c r="AH97" s="2"/>
      <c r="AI97" s="2"/>
      <c r="AJ97" s="2"/>
      <c r="AK97" s="2"/>
    </row>
    <row r="98" spans="1:37" x14ac:dyDescent="0.3">
      <c r="A98">
        <v>109</v>
      </c>
      <c r="B98">
        <v>2005</v>
      </c>
      <c r="C98" s="2" t="s">
        <v>16</v>
      </c>
      <c r="D98" s="2"/>
      <c r="E98" s="2"/>
      <c r="F98" s="2"/>
      <c r="G98" s="2"/>
      <c r="H98" s="2"/>
      <c r="I98" s="2" t="s">
        <v>1107</v>
      </c>
      <c r="J98" s="2" t="s">
        <v>34</v>
      </c>
      <c r="K98" s="2" t="s">
        <v>17</v>
      </c>
      <c r="L98" s="2" t="s">
        <v>18</v>
      </c>
      <c r="M98" s="2" t="s">
        <v>35</v>
      </c>
      <c r="N98" s="2"/>
      <c r="O98" s="2"/>
      <c r="P98" s="2" t="s">
        <v>36</v>
      </c>
      <c r="Q98" s="2" t="str">
        <f t="shared" si="22"/>
        <v>Swinkels</v>
      </c>
      <c r="R98" s="3">
        <v>24127</v>
      </c>
      <c r="S98" s="2" t="s">
        <v>37</v>
      </c>
      <c r="T98" s="2" t="s">
        <v>38</v>
      </c>
      <c r="U98" s="2" t="s">
        <v>39</v>
      </c>
      <c r="V98" s="2"/>
      <c r="X98" s="2"/>
      <c r="Y98" s="2"/>
      <c r="Z98" s="2"/>
      <c r="AA98" s="2" t="s">
        <v>40</v>
      </c>
      <c r="AB98" t="s">
        <v>41</v>
      </c>
      <c r="AC98" s="2"/>
      <c r="AD98" s="2" t="s">
        <v>42</v>
      </c>
      <c r="AE98" s="2" t="s">
        <v>43</v>
      </c>
      <c r="AF98" s="2"/>
      <c r="AG98" s="2"/>
      <c r="AH98" s="2"/>
      <c r="AI98" s="2"/>
      <c r="AJ98" s="2"/>
      <c r="AK98" s="2"/>
    </row>
    <row r="99" spans="1:37" x14ac:dyDescent="0.3">
      <c r="A99">
        <v>110</v>
      </c>
      <c r="B99">
        <v>616</v>
      </c>
      <c r="C99" s="2" t="s">
        <v>16</v>
      </c>
      <c r="D99" s="2"/>
      <c r="E99" s="2"/>
      <c r="F99" s="2"/>
      <c r="G99" s="2"/>
      <c r="H99" s="2"/>
      <c r="I99" s="2" t="s">
        <v>1114</v>
      </c>
      <c r="J99" s="2" t="s">
        <v>1115</v>
      </c>
      <c r="K99" s="2" t="s">
        <v>17</v>
      </c>
      <c r="L99" s="2" t="s">
        <v>18</v>
      </c>
      <c r="M99" s="2" t="s">
        <v>1116</v>
      </c>
      <c r="N99" s="2"/>
      <c r="O99" s="2" t="s">
        <v>19</v>
      </c>
      <c r="P99" s="2" t="s">
        <v>467</v>
      </c>
      <c r="Q99" t="str">
        <f t="shared" si="16"/>
        <v>van Leunen</v>
      </c>
      <c r="R99" s="3">
        <v>23649</v>
      </c>
      <c r="S99" s="2" t="s">
        <v>243</v>
      </c>
      <c r="T99" s="2" t="s">
        <v>1117</v>
      </c>
      <c r="U99" s="2" t="s">
        <v>1118</v>
      </c>
      <c r="V99" s="2"/>
      <c r="X99" s="2"/>
      <c r="Y99" s="2"/>
      <c r="Z99" s="2"/>
      <c r="AA99" s="2" t="s">
        <v>1119</v>
      </c>
      <c r="AB99" t="s">
        <v>44</v>
      </c>
      <c r="AC99" s="2"/>
      <c r="AD99" s="2" t="s">
        <v>1120</v>
      </c>
      <c r="AE99" s="2" t="s">
        <v>243</v>
      </c>
      <c r="AF99" s="2"/>
      <c r="AG99" s="2"/>
      <c r="AH99" s="2"/>
      <c r="AI99" s="2"/>
      <c r="AJ99" s="2"/>
      <c r="AK99" s="2"/>
    </row>
    <row r="100" spans="1:37" x14ac:dyDescent="0.3">
      <c r="A100">
        <v>111</v>
      </c>
      <c r="B100">
        <v>985</v>
      </c>
      <c r="C100" s="2" t="s">
        <v>16</v>
      </c>
      <c r="D100" s="2"/>
      <c r="E100" s="2"/>
      <c r="F100" s="2"/>
      <c r="G100" s="2"/>
      <c r="H100" s="2"/>
      <c r="I100" s="2" t="s">
        <v>1100</v>
      </c>
      <c r="J100" s="2" t="s">
        <v>1101</v>
      </c>
      <c r="K100" s="2" t="s">
        <v>17</v>
      </c>
      <c r="L100" s="2" t="s">
        <v>18</v>
      </c>
      <c r="M100" s="2" t="s">
        <v>585</v>
      </c>
      <c r="N100" s="2"/>
      <c r="O100" s="2"/>
      <c r="P100" s="2" t="s">
        <v>1102</v>
      </c>
      <c r="Q100" s="2" t="str">
        <f t="shared" ref="Q100:Q129" si="23">P100</f>
        <v>Aldenzee</v>
      </c>
      <c r="R100" s="3">
        <v>25378</v>
      </c>
      <c r="S100" s="2" t="s">
        <v>43</v>
      </c>
      <c r="T100" s="2" t="s">
        <v>1103</v>
      </c>
      <c r="U100" s="2" t="s">
        <v>1104</v>
      </c>
      <c r="V100" s="2"/>
      <c r="X100" s="2"/>
      <c r="Y100" s="2"/>
      <c r="Z100" s="2"/>
      <c r="AA100" s="2" t="s">
        <v>1105</v>
      </c>
      <c r="AB100" t="s">
        <v>1446</v>
      </c>
      <c r="AC100" s="2" t="s">
        <v>343</v>
      </c>
      <c r="AD100" s="2" t="s">
        <v>1106</v>
      </c>
      <c r="AE100" s="2" t="s">
        <v>43</v>
      </c>
      <c r="AF100" s="2"/>
      <c r="AG100" s="2"/>
      <c r="AH100" s="2"/>
      <c r="AI100" s="2"/>
      <c r="AJ100" s="2"/>
      <c r="AK100" s="2"/>
    </row>
    <row r="101" spans="1:37" x14ac:dyDescent="0.3">
      <c r="A101">
        <v>112</v>
      </c>
      <c r="B101">
        <v>1610.01</v>
      </c>
      <c r="C101" s="2" t="s">
        <v>16</v>
      </c>
      <c r="D101" s="2"/>
      <c r="E101" s="2"/>
      <c r="F101" s="2"/>
      <c r="G101" s="2"/>
      <c r="H101" s="2"/>
      <c r="I101" s="2" t="s">
        <v>1121</v>
      </c>
      <c r="J101" s="2" t="s">
        <v>1122</v>
      </c>
      <c r="K101" s="2" t="s">
        <v>17</v>
      </c>
      <c r="L101" s="2" t="s">
        <v>18</v>
      </c>
      <c r="M101" s="2" t="s">
        <v>1123</v>
      </c>
      <c r="N101" s="2"/>
      <c r="O101" s="2"/>
      <c r="P101" s="2" t="s">
        <v>1124</v>
      </c>
      <c r="Q101" s="2" t="str">
        <f t="shared" si="23"/>
        <v>Donkers</v>
      </c>
      <c r="R101" s="3">
        <v>26438</v>
      </c>
      <c r="S101" s="2" t="s">
        <v>1125</v>
      </c>
      <c r="T101" s="2" t="s">
        <v>1126</v>
      </c>
      <c r="U101" s="2" t="s">
        <v>1127</v>
      </c>
      <c r="V101" s="2"/>
      <c r="X101" s="2"/>
      <c r="Y101" s="2"/>
      <c r="Z101" s="2"/>
      <c r="AA101" s="2" t="s">
        <v>1128</v>
      </c>
      <c r="AB101" t="s">
        <v>138</v>
      </c>
      <c r="AC101" s="2"/>
      <c r="AD101" s="2" t="s">
        <v>1129</v>
      </c>
      <c r="AE101" s="2" t="s">
        <v>188</v>
      </c>
      <c r="AF101" s="2"/>
      <c r="AG101" s="2"/>
      <c r="AH101" s="2"/>
      <c r="AI101" s="2"/>
      <c r="AJ101" s="2"/>
      <c r="AK101" s="2"/>
    </row>
    <row r="102" spans="1:37" x14ac:dyDescent="0.3">
      <c r="A102">
        <v>113</v>
      </c>
      <c r="B102">
        <v>1625.1</v>
      </c>
      <c r="C102" s="2" t="s">
        <v>16</v>
      </c>
      <c r="D102" s="2"/>
      <c r="E102" s="2"/>
      <c r="F102" s="2"/>
      <c r="G102" s="2"/>
      <c r="H102" s="2"/>
      <c r="I102" s="2" t="s">
        <v>1121</v>
      </c>
      <c r="J102" s="2" t="s">
        <v>1122</v>
      </c>
      <c r="K102" s="2" t="s">
        <v>17</v>
      </c>
      <c r="L102" s="2" t="s">
        <v>18</v>
      </c>
      <c r="M102" s="2" t="s">
        <v>1123</v>
      </c>
      <c r="N102" s="2"/>
      <c r="O102" s="2"/>
      <c r="P102" s="2" t="s">
        <v>1124</v>
      </c>
      <c r="Q102" s="2" t="str">
        <f t="shared" si="23"/>
        <v>Donkers</v>
      </c>
      <c r="R102" s="3">
        <v>26438</v>
      </c>
      <c r="S102" s="2" t="s">
        <v>1125</v>
      </c>
      <c r="T102" s="2" t="s">
        <v>1126</v>
      </c>
      <c r="U102" s="2" t="s">
        <v>1127</v>
      </c>
      <c r="V102" s="2"/>
      <c r="X102" s="2"/>
      <c r="Y102" s="2"/>
      <c r="Z102" s="2"/>
      <c r="AA102" s="2" t="s">
        <v>1128</v>
      </c>
      <c r="AB102" t="s">
        <v>138</v>
      </c>
      <c r="AC102" s="2"/>
      <c r="AD102" s="2" t="s">
        <v>1129</v>
      </c>
      <c r="AE102" s="2" t="s">
        <v>188</v>
      </c>
      <c r="AF102" s="2"/>
      <c r="AG102" s="2"/>
      <c r="AH102" s="2"/>
      <c r="AI102" s="2"/>
      <c r="AJ102" s="2"/>
      <c r="AK102" s="2"/>
    </row>
    <row r="103" spans="1:37" x14ac:dyDescent="0.3">
      <c r="A103">
        <v>114</v>
      </c>
      <c r="B103">
        <v>1826</v>
      </c>
      <c r="C103" s="2" t="s">
        <v>16</v>
      </c>
      <c r="D103" s="2"/>
      <c r="E103" s="2"/>
      <c r="F103" s="2"/>
      <c r="G103" s="2"/>
      <c r="H103" s="2"/>
      <c r="I103" s="2" t="s">
        <v>1130</v>
      </c>
      <c r="J103" s="2" t="s">
        <v>1131</v>
      </c>
      <c r="K103" s="2" t="s">
        <v>17</v>
      </c>
      <c r="L103" s="2" t="s">
        <v>18</v>
      </c>
      <c r="M103" s="2" t="s">
        <v>762</v>
      </c>
      <c r="N103" s="2"/>
      <c r="O103" s="2"/>
      <c r="P103" s="2" t="s">
        <v>1132</v>
      </c>
      <c r="Q103" s="2" t="str">
        <f t="shared" si="23"/>
        <v>Geurts</v>
      </c>
      <c r="R103" s="3">
        <v>23962</v>
      </c>
      <c r="S103" s="2" t="s">
        <v>1133</v>
      </c>
      <c r="T103" s="2" t="s">
        <v>1134</v>
      </c>
      <c r="U103" s="2" t="s">
        <v>1135</v>
      </c>
      <c r="V103" s="2"/>
      <c r="X103" s="2"/>
      <c r="Y103" s="2"/>
      <c r="Z103" s="2"/>
      <c r="AA103" s="2" t="s">
        <v>1136</v>
      </c>
      <c r="AB103" t="s">
        <v>21</v>
      </c>
      <c r="AC103" s="2"/>
      <c r="AD103" s="2" t="s">
        <v>1137</v>
      </c>
      <c r="AE103" s="2" t="s">
        <v>1138</v>
      </c>
      <c r="AF103" s="2"/>
      <c r="AG103" s="2"/>
      <c r="AH103" s="2"/>
      <c r="AI103" s="2"/>
      <c r="AJ103" s="2"/>
      <c r="AK103" s="2"/>
    </row>
    <row r="104" spans="1:37" x14ac:dyDescent="0.3">
      <c r="A104">
        <v>115</v>
      </c>
      <c r="B104">
        <v>1562</v>
      </c>
      <c r="C104" s="2" t="s">
        <v>16</v>
      </c>
      <c r="D104" s="2"/>
      <c r="E104" s="2"/>
      <c r="F104" s="2"/>
      <c r="G104" s="2"/>
      <c r="H104" s="2"/>
      <c r="I104" s="2" t="s">
        <v>1139</v>
      </c>
      <c r="J104" s="2" t="s">
        <v>473</v>
      </c>
      <c r="K104" s="2" t="s">
        <v>17</v>
      </c>
      <c r="L104" s="2" t="s">
        <v>18</v>
      </c>
      <c r="M104" s="2" t="s">
        <v>1109</v>
      </c>
      <c r="N104" s="2"/>
      <c r="O104" s="2"/>
      <c r="P104" s="2" t="s">
        <v>48</v>
      </c>
      <c r="Q104" s="2" t="str">
        <f t="shared" si="23"/>
        <v>Bankers</v>
      </c>
      <c r="R104" s="3">
        <v>26349</v>
      </c>
      <c r="S104" s="2" t="s">
        <v>43</v>
      </c>
      <c r="T104" s="2" t="s">
        <v>1110</v>
      </c>
      <c r="U104" s="2" t="s">
        <v>474</v>
      </c>
      <c r="V104" s="2"/>
      <c r="X104" s="2"/>
      <c r="Y104" s="2"/>
      <c r="Z104" s="2"/>
      <c r="AA104" s="2" t="s">
        <v>475</v>
      </c>
      <c r="AB104" t="s">
        <v>90</v>
      </c>
      <c r="AC104" s="2"/>
      <c r="AD104" s="2" t="s">
        <v>476</v>
      </c>
      <c r="AE104" s="2" t="s">
        <v>43</v>
      </c>
      <c r="AF104" s="2"/>
      <c r="AG104" s="2"/>
      <c r="AH104" s="2"/>
      <c r="AI104" s="2"/>
      <c r="AJ104" s="2"/>
      <c r="AK104" s="2"/>
    </row>
    <row r="105" spans="1:37" x14ac:dyDescent="0.3">
      <c r="A105">
        <v>116</v>
      </c>
      <c r="B105">
        <v>1826</v>
      </c>
      <c r="C105" s="2" t="s">
        <v>16</v>
      </c>
      <c r="D105" s="2"/>
      <c r="E105" s="2"/>
      <c r="F105" s="2"/>
      <c r="G105" s="2"/>
      <c r="H105" s="2"/>
      <c r="I105" s="2" t="s">
        <v>1130</v>
      </c>
      <c r="J105" s="2" t="s">
        <v>1131</v>
      </c>
      <c r="K105" s="2" t="s">
        <v>17</v>
      </c>
      <c r="L105" s="2" t="s">
        <v>18</v>
      </c>
      <c r="M105" s="2" t="s">
        <v>762</v>
      </c>
      <c r="N105" s="2"/>
      <c r="O105" s="2"/>
      <c r="P105" s="2" t="s">
        <v>1132</v>
      </c>
      <c r="Q105" s="2" t="str">
        <f t="shared" si="23"/>
        <v>Geurts</v>
      </c>
      <c r="R105" s="3">
        <v>23962</v>
      </c>
      <c r="S105" s="2" t="s">
        <v>1133</v>
      </c>
      <c r="T105" s="2" t="s">
        <v>1134</v>
      </c>
      <c r="U105" s="2" t="s">
        <v>1135</v>
      </c>
      <c r="V105" s="2"/>
      <c r="X105" s="2"/>
      <c r="Y105" s="2"/>
      <c r="Z105" s="2"/>
      <c r="AA105" s="2" t="s">
        <v>1136</v>
      </c>
      <c r="AB105" t="s">
        <v>21</v>
      </c>
      <c r="AC105" s="2"/>
      <c r="AD105" s="2" t="s">
        <v>1137</v>
      </c>
      <c r="AE105" s="2" t="s">
        <v>1138</v>
      </c>
      <c r="AF105" s="2"/>
      <c r="AG105" s="2"/>
      <c r="AH105" s="2"/>
      <c r="AI105" s="2"/>
      <c r="AJ105" s="2"/>
      <c r="AK105" s="2"/>
    </row>
    <row r="106" spans="1:37" x14ac:dyDescent="0.3">
      <c r="A106">
        <v>117</v>
      </c>
      <c r="B106">
        <v>1826</v>
      </c>
      <c r="C106" s="2" t="s">
        <v>16</v>
      </c>
      <c r="D106" s="2"/>
      <c r="E106" s="2"/>
      <c r="F106" s="2"/>
      <c r="G106" s="2"/>
      <c r="H106" s="2"/>
      <c r="I106" s="2" t="s">
        <v>1130</v>
      </c>
      <c r="J106" s="2" t="s">
        <v>1131</v>
      </c>
      <c r="K106" s="2" t="s">
        <v>17</v>
      </c>
      <c r="L106" s="2" t="s">
        <v>18</v>
      </c>
      <c r="M106" s="2" t="s">
        <v>762</v>
      </c>
      <c r="N106" s="2"/>
      <c r="O106" s="2"/>
      <c r="P106" s="2" t="s">
        <v>1132</v>
      </c>
      <c r="Q106" s="2" t="str">
        <f t="shared" si="23"/>
        <v>Geurts</v>
      </c>
      <c r="R106" s="3">
        <v>23962</v>
      </c>
      <c r="S106" s="2" t="s">
        <v>1133</v>
      </c>
      <c r="T106" s="2" t="s">
        <v>1134</v>
      </c>
      <c r="U106" s="2" t="s">
        <v>1135</v>
      </c>
      <c r="V106" s="2"/>
      <c r="X106" s="2"/>
      <c r="Y106" s="2"/>
      <c r="Z106" s="2"/>
      <c r="AA106" s="2" t="s">
        <v>1136</v>
      </c>
      <c r="AB106" t="s">
        <v>21</v>
      </c>
      <c r="AC106" s="2"/>
      <c r="AD106" s="2" t="s">
        <v>1137</v>
      </c>
      <c r="AE106" s="2" t="s">
        <v>1138</v>
      </c>
      <c r="AF106" s="2"/>
      <c r="AG106" s="2"/>
      <c r="AH106" s="2"/>
      <c r="AI106" s="2"/>
      <c r="AJ106" s="2"/>
      <c r="AK106" s="2"/>
    </row>
    <row r="107" spans="1:37" x14ac:dyDescent="0.3">
      <c r="A107">
        <v>118</v>
      </c>
      <c r="B107">
        <v>1355</v>
      </c>
      <c r="C107" s="2" t="s">
        <v>16</v>
      </c>
      <c r="D107" s="2"/>
      <c r="E107" s="2"/>
      <c r="F107" s="2"/>
      <c r="G107" s="2"/>
      <c r="H107" s="2"/>
      <c r="I107" s="2" t="s">
        <v>1130</v>
      </c>
      <c r="J107" s="2" t="s">
        <v>1131</v>
      </c>
      <c r="K107" s="2" t="s">
        <v>17</v>
      </c>
      <c r="L107" s="2" t="s">
        <v>18</v>
      </c>
      <c r="M107" s="2" t="s">
        <v>762</v>
      </c>
      <c r="N107" s="2"/>
      <c r="O107" s="2"/>
      <c r="P107" s="2" t="s">
        <v>1132</v>
      </c>
      <c r="Q107" s="2" t="str">
        <f t="shared" si="23"/>
        <v>Geurts</v>
      </c>
      <c r="R107" s="3">
        <v>23962</v>
      </c>
      <c r="S107" s="2" t="s">
        <v>1133</v>
      </c>
      <c r="T107" s="2" t="s">
        <v>1134</v>
      </c>
      <c r="U107" s="2" t="s">
        <v>1135</v>
      </c>
      <c r="V107" s="2"/>
      <c r="X107" s="2"/>
      <c r="Y107" s="2"/>
      <c r="Z107" s="2"/>
      <c r="AA107" s="2" t="s">
        <v>1136</v>
      </c>
      <c r="AB107" t="s">
        <v>21</v>
      </c>
      <c r="AC107" s="2"/>
      <c r="AD107" s="2" t="s">
        <v>1137</v>
      </c>
      <c r="AE107" s="2" t="s">
        <v>1138</v>
      </c>
      <c r="AF107" s="2"/>
      <c r="AG107" s="2"/>
      <c r="AH107" s="2"/>
      <c r="AI107" s="2"/>
      <c r="AJ107" s="2"/>
      <c r="AK107" s="2"/>
    </row>
    <row r="108" spans="1:37" x14ac:dyDescent="0.3">
      <c r="A108">
        <v>119</v>
      </c>
      <c r="B108">
        <v>1465</v>
      </c>
      <c r="C108" s="2" t="s">
        <v>16</v>
      </c>
      <c r="D108" s="2"/>
      <c r="E108" s="2"/>
      <c r="F108" s="2"/>
      <c r="G108" s="2"/>
      <c r="H108" s="2"/>
      <c r="I108" s="2" t="s">
        <v>1130</v>
      </c>
      <c r="J108" s="2" t="s">
        <v>1131</v>
      </c>
      <c r="K108" s="2" t="s">
        <v>17</v>
      </c>
      <c r="L108" s="2" t="s">
        <v>18</v>
      </c>
      <c r="M108" s="2" t="s">
        <v>762</v>
      </c>
      <c r="N108" s="2"/>
      <c r="O108" s="2"/>
      <c r="P108" s="2" t="s">
        <v>1132</v>
      </c>
      <c r="Q108" s="2" t="str">
        <f t="shared" si="23"/>
        <v>Geurts</v>
      </c>
      <c r="R108" s="3">
        <v>23962</v>
      </c>
      <c r="S108" s="2" t="s">
        <v>1133</v>
      </c>
      <c r="T108" s="2" t="s">
        <v>1134</v>
      </c>
      <c r="U108" s="2" t="s">
        <v>1135</v>
      </c>
      <c r="V108" s="2"/>
      <c r="X108" s="2"/>
      <c r="Y108" s="2"/>
      <c r="Z108" s="2"/>
      <c r="AA108" s="2" t="s">
        <v>1136</v>
      </c>
      <c r="AB108" t="s">
        <v>21</v>
      </c>
      <c r="AC108" s="2"/>
      <c r="AD108" s="2" t="s">
        <v>1137</v>
      </c>
      <c r="AE108" s="2" t="s">
        <v>1138</v>
      </c>
      <c r="AF108" s="2"/>
      <c r="AG108" s="2"/>
      <c r="AH108" s="2"/>
      <c r="AI108" s="2"/>
      <c r="AJ108" s="2"/>
      <c r="AK108" s="2"/>
    </row>
    <row r="109" spans="1:37" x14ac:dyDescent="0.3">
      <c r="A109">
        <v>120</v>
      </c>
      <c r="B109">
        <v>1465</v>
      </c>
      <c r="C109" s="2" t="s">
        <v>16</v>
      </c>
      <c r="D109" s="2"/>
      <c r="E109" s="2"/>
      <c r="F109" s="2"/>
      <c r="G109" s="2"/>
      <c r="H109" s="2"/>
      <c r="I109" s="2" t="s">
        <v>1140</v>
      </c>
      <c r="J109" s="2" t="s">
        <v>1131</v>
      </c>
      <c r="K109" s="2" t="s">
        <v>17</v>
      </c>
      <c r="L109" s="2" t="s">
        <v>18</v>
      </c>
      <c r="M109" s="2" t="s">
        <v>762</v>
      </c>
      <c r="N109" s="2"/>
      <c r="O109" s="2"/>
      <c r="P109" s="2" t="s">
        <v>1132</v>
      </c>
      <c r="Q109" s="2" t="str">
        <f t="shared" si="23"/>
        <v>Geurts</v>
      </c>
      <c r="R109" s="3">
        <v>23962</v>
      </c>
      <c r="S109" s="2" t="s">
        <v>1141</v>
      </c>
      <c r="T109" s="2" t="s">
        <v>1134</v>
      </c>
      <c r="U109" s="2" t="s">
        <v>1135</v>
      </c>
      <c r="V109" s="2"/>
      <c r="X109" s="2"/>
      <c r="Y109" s="2"/>
      <c r="Z109" s="2"/>
      <c r="AA109" s="2" t="s">
        <v>1136</v>
      </c>
      <c r="AB109" t="s">
        <v>21</v>
      </c>
      <c r="AC109" s="2"/>
      <c r="AD109" s="2" t="s">
        <v>1137</v>
      </c>
      <c r="AE109" s="2" t="s">
        <v>1138</v>
      </c>
      <c r="AF109" s="2"/>
      <c r="AG109" s="2"/>
      <c r="AH109" s="2"/>
      <c r="AI109" s="2"/>
      <c r="AJ109" s="2"/>
      <c r="AK109" s="2"/>
    </row>
    <row r="110" spans="1:37" x14ac:dyDescent="0.3">
      <c r="A110">
        <v>121</v>
      </c>
      <c r="B110">
        <v>1562</v>
      </c>
      <c r="C110" s="2" t="s">
        <v>16</v>
      </c>
      <c r="D110" s="2"/>
      <c r="E110" s="2"/>
      <c r="F110" s="2"/>
      <c r="G110" s="2"/>
      <c r="H110" s="2"/>
      <c r="I110" s="2" t="s">
        <v>1142</v>
      </c>
      <c r="J110" s="2" t="s">
        <v>473</v>
      </c>
      <c r="K110" s="2" t="s">
        <v>17</v>
      </c>
      <c r="L110" s="2" t="s">
        <v>18</v>
      </c>
      <c r="M110" s="2" t="s">
        <v>1109</v>
      </c>
      <c r="N110" s="2"/>
      <c r="O110" s="2"/>
      <c r="P110" s="2" t="s">
        <v>48</v>
      </c>
      <c r="Q110" s="2" t="str">
        <f t="shared" si="23"/>
        <v>Bankers</v>
      </c>
      <c r="R110" s="3">
        <v>26349</v>
      </c>
      <c r="S110" s="2" t="s">
        <v>37</v>
      </c>
      <c r="T110" s="2" t="s">
        <v>1110</v>
      </c>
      <c r="U110" s="2" t="s">
        <v>474</v>
      </c>
      <c r="V110" s="2"/>
      <c r="X110" s="2"/>
      <c r="Y110" s="2"/>
      <c r="Z110" s="2"/>
      <c r="AA110" s="2" t="s">
        <v>475</v>
      </c>
      <c r="AB110" t="s">
        <v>90</v>
      </c>
      <c r="AC110" s="2"/>
      <c r="AD110" s="2" t="s">
        <v>476</v>
      </c>
      <c r="AE110" s="2" t="s">
        <v>43</v>
      </c>
      <c r="AF110" s="2"/>
      <c r="AG110" s="2"/>
      <c r="AH110" s="2"/>
      <c r="AI110" s="2"/>
      <c r="AJ110" s="2"/>
      <c r="AK110" s="2"/>
    </row>
    <row r="111" spans="1:37" x14ac:dyDescent="0.3">
      <c r="A111">
        <v>122</v>
      </c>
      <c r="B111">
        <v>2076</v>
      </c>
      <c r="C111" s="2" t="s">
        <v>16</v>
      </c>
      <c r="D111" s="2"/>
      <c r="E111" s="2"/>
      <c r="F111" s="2"/>
      <c r="G111" s="2"/>
      <c r="H111" s="2"/>
      <c r="I111" s="2" t="s">
        <v>1107</v>
      </c>
      <c r="J111" s="2" t="s">
        <v>34</v>
      </c>
      <c r="K111" s="2" t="s">
        <v>17</v>
      </c>
      <c r="L111" s="2" t="s">
        <v>18</v>
      </c>
      <c r="M111" s="2" t="s">
        <v>35</v>
      </c>
      <c r="N111" s="2"/>
      <c r="O111" s="2"/>
      <c r="P111" s="2" t="s">
        <v>36</v>
      </c>
      <c r="Q111" s="2" t="str">
        <f t="shared" si="23"/>
        <v>Swinkels</v>
      </c>
      <c r="R111" s="3">
        <v>24127</v>
      </c>
      <c r="S111" s="2" t="s">
        <v>43</v>
      </c>
      <c r="T111" s="2" t="s">
        <v>38</v>
      </c>
      <c r="U111" s="2" t="s">
        <v>39</v>
      </c>
      <c r="V111" s="2"/>
      <c r="X111" s="2"/>
      <c r="Y111" s="2"/>
      <c r="Z111" s="2"/>
      <c r="AA111" s="2" t="s">
        <v>40</v>
      </c>
      <c r="AB111" t="s">
        <v>41</v>
      </c>
      <c r="AC111" s="2"/>
      <c r="AD111" s="2" t="s">
        <v>42</v>
      </c>
      <c r="AE111" s="2" t="s">
        <v>43</v>
      </c>
      <c r="AF111" s="2"/>
      <c r="AG111" s="2"/>
      <c r="AH111" s="2"/>
      <c r="AI111" s="2"/>
      <c r="AJ111" s="2"/>
      <c r="AK111" s="2"/>
    </row>
    <row r="112" spans="1:37" x14ac:dyDescent="0.3">
      <c r="A112">
        <v>123</v>
      </c>
      <c r="B112">
        <v>1458</v>
      </c>
      <c r="C112" s="2" t="s">
        <v>16</v>
      </c>
      <c r="D112" s="2"/>
      <c r="E112" s="2"/>
      <c r="F112" s="2"/>
      <c r="G112" s="2"/>
      <c r="H112" s="2"/>
      <c r="I112" s="2" t="s">
        <v>1143</v>
      </c>
      <c r="J112" s="2" t="s">
        <v>1095</v>
      </c>
      <c r="K112" s="2" t="s">
        <v>17</v>
      </c>
      <c r="L112" s="2" t="s">
        <v>18</v>
      </c>
      <c r="M112" s="2" t="s">
        <v>1096</v>
      </c>
      <c r="N112" s="2"/>
      <c r="O112" s="2"/>
      <c r="P112" s="2" t="s">
        <v>1144</v>
      </c>
      <c r="Q112" s="2" t="str">
        <f t="shared" si="23"/>
        <v>Nooijen</v>
      </c>
      <c r="R112" s="3">
        <v>23578</v>
      </c>
      <c r="S112" s="2" t="s">
        <v>37</v>
      </c>
      <c r="T112" s="2" t="s">
        <v>1098</v>
      </c>
      <c r="U112" s="2" t="s">
        <v>1099</v>
      </c>
      <c r="V112" s="2"/>
      <c r="X112" s="2"/>
      <c r="Y112" s="2"/>
      <c r="Z112" s="2"/>
      <c r="AA112" s="2" t="s">
        <v>40</v>
      </c>
      <c r="AB112" t="s">
        <v>139</v>
      </c>
      <c r="AC112" s="2"/>
      <c r="AD112" s="2" t="s">
        <v>42</v>
      </c>
      <c r="AE112" s="2" t="s">
        <v>43</v>
      </c>
      <c r="AF112" s="2"/>
      <c r="AG112" s="2"/>
      <c r="AH112" s="2"/>
      <c r="AI112" s="2"/>
      <c r="AJ112" s="2"/>
      <c r="AK112" s="2"/>
    </row>
    <row r="113" spans="1:37" x14ac:dyDescent="0.3">
      <c r="A113">
        <v>124</v>
      </c>
      <c r="B113">
        <v>1216</v>
      </c>
      <c r="C113" s="2" t="s">
        <v>16</v>
      </c>
      <c r="D113" s="2"/>
      <c r="E113" s="2"/>
      <c r="F113" s="2"/>
      <c r="G113" s="2"/>
      <c r="H113" s="2"/>
      <c r="I113" s="2" t="s">
        <v>1143</v>
      </c>
      <c r="J113" s="2" t="s">
        <v>1095</v>
      </c>
      <c r="K113" s="2" t="s">
        <v>17</v>
      </c>
      <c r="L113" s="2" t="s">
        <v>18</v>
      </c>
      <c r="M113" s="2" t="s">
        <v>1096</v>
      </c>
      <c r="N113" s="2"/>
      <c r="O113" s="2"/>
      <c r="P113" s="2" t="s">
        <v>1144</v>
      </c>
      <c r="Q113" s="2" t="str">
        <f t="shared" si="23"/>
        <v>Nooijen</v>
      </c>
      <c r="R113" s="3">
        <v>23578</v>
      </c>
      <c r="S113" s="2" t="s">
        <v>37</v>
      </c>
      <c r="T113" s="2" t="s">
        <v>1098</v>
      </c>
      <c r="U113" s="2" t="s">
        <v>1099</v>
      </c>
      <c r="V113" s="2"/>
      <c r="X113" s="2"/>
      <c r="Y113" s="2"/>
      <c r="Z113" s="2"/>
      <c r="AA113" s="2" t="s">
        <v>40</v>
      </c>
      <c r="AB113" t="s">
        <v>139</v>
      </c>
      <c r="AC113" s="2"/>
      <c r="AD113" s="2" t="s">
        <v>42</v>
      </c>
      <c r="AE113" s="2" t="s">
        <v>43</v>
      </c>
      <c r="AF113" s="2"/>
      <c r="AG113" s="2"/>
      <c r="AH113" s="2"/>
      <c r="AI113" s="2"/>
      <c r="AJ113" s="2"/>
      <c r="AK113" s="2"/>
    </row>
    <row r="114" spans="1:37" x14ac:dyDescent="0.3">
      <c r="A114">
        <v>125</v>
      </c>
      <c r="B114">
        <v>937</v>
      </c>
      <c r="C114" s="2" t="s">
        <v>16</v>
      </c>
      <c r="D114" s="2"/>
      <c r="E114" s="2"/>
      <c r="F114" s="2"/>
      <c r="G114" s="2"/>
      <c r="H114" s="2"/>
      <c r="I114" s="2" t="s">
        <v>1145</v>
      </c>
      <c r="J114" s="2" t="s">
        <v>468</v>
      </c>
      <c r="K114" s="2" t="s">
        <v>17</v>
      </c>
      <c r="L114" s="2" t="s">
        <v>18</v>
      </c>
      <c r="M114" s="2" t="s">
        <v>469</v>
      </c>
      <c r="N114" s="2"/>
      <c r="O114" s="2"/>
      <c r="P114" s="2" t="s">
        <v>470</v>
      </c>
      <c r="Q114" s="2" t="str">
        <f t="shared" si="23"/>
        <v>Cremers</v>
      </c>
      <c r="R114" s="3">
        <v>33926</v>
      </c>
      <c r="S114" s="2" t="s">
        <v>352</v>
      </c>
      <c r="T114" s="2" t="s">
        <v>1146</v>
      </c>
      <c r="U114" s="2" t="s">
        <v>1147</v>
      </c>
      <c r="V114" s="2"/>
      <c r="X114" s="2"/>
      <c r="Y114" s="2"/>
      <c r="Z114" s="2"/>
      <c r="AA114" s="2" t="s">
        <v>471</v>
      </c>
      <c r="AB114" t="s">
        <v>41</v>
      </c>
      <c r="AC114" s="2"/>
      <c r="AD114" s="2" t="s">
        <v>472</v>
      </c>
      <c r="AE114" s="2" t="s">
        <v>352</v>
      </c>
      <c r="AF114" s="2" t="s">
        <v>1148</v>
      </c>
      <c r="AG114" s="2" t="s">
        <v>470</v>
      </c>
      <c r="AH114" s="2" t="s">
        <v>1149</v>
      </c>
      <c r="AI114" s="2" t="s">
        <v>1150</v>
      </c>
      <c r="AJ114" s="2"/>
      <c r="AK114" s="2"/>
    </row>
    <row r="115" spans="1:37" x14ac:dyDescent="0.3">
      <c r="A115">
        <v>126</v>
      </c>
      <c r="B115">
        <v>1080</v>
      </c>
      <c r="C115" s="2" t="s">
        <v>16</v>
      </c>
      <c r="D115" s="2"/>
      <c r="E115" s="2"/>
      <c r="F115" s="2"/>
      <c r="G115" s="2"/>
      <c r="H115" s="2"/>
      <c r="I115" s="2" t="s">
        <v>1151</v>
      </c>
      <c r="J115" s="2" t="s">
        <v>213</v>
      </c>
      <c r="K115" s="2" t="s">
        <v>17</v>
      </c>
      <c r="L115" s="2" t="s">
        <v>18</v>
      </c>
      <c r="M115" s="2" t="s">
        <v>214</v>
      </c>
      <c r="N115" s="2"/>
      <c r="O115" s="2"/>
      <c r="P115" s="2" t="s">
        <v>215</v>
      </c>
      <c r="Q115" s="2" t="str">
        <f t="shared" si="23"/>
        <v>Mattheussens</v>
      </c>
      <c r="R115" s="3">
        <v>22427</v>
      </c>
      <c r="S115" s="2" t="s">
        <v>216</v>
      </c>
      <c r="T115" s="2" t="s">
        <v>935</v>
      </c>
      <c r="U115" s="2" t="s">
        <v>217</v>
      </c>
      <c r="V115" s="2"/>
      <c r="X115" s="2"/>
      <c r="Y115" s="2"/>
      <c r="Z115" s="2"/>
      <c r="AA115" s="2" t="s">
        <v>218</v>
      </c>
      <c r="AB115" t="s">
        <v>132</v>
      </c>
      <c r="AC115" s="2"/>
      <c r="AD115" s="2" t="s">
        <v>219</v>
      </c>
      <c r="AE115" s="2" t="s">
        <v>212</v>
      </c>
      <c r="AF115" s="2"/>
      <c r="AG115" s="2"/>
      <c r="AH115" s="2"/>
      <c r="AI115" s="2"/>
      <c r="AJ115" s="2"/>
      <c r="AK115" s="2"/>
    </row>
    <row r="116" spans="1:37" x14ac:dyDescent="0.3">
      <c r="A116">
        <v>127</v>
      </c>
      <c r="B116">
        <v>1310</v>
      </c>
      <c r="C116" s="2" t="s">
        <v>16</v>
      </c>
      <c r="D116" s="2"/>
      <c r="E116" s="2"/>
      <c r="F116" s="2"/>
      <c r="G116" s="2"/>
      <c r="H116" s="2"/>
      <c r="I116" s="2" t="s">
        <v>1152</v>
      </c>
      <c r="J116" s="2" t="s">
        <v>1153</v>
      </c>
      <c r="K116" s="2" t="s">
        <v>57</v>
      </c>
      <c r="L116" s="2" t="s">
        <v>58</v>
      </c>
      <c r="M116" s="2" t="s">
        <v>1154</v>
      </c>
      <c r="N116" s="2"/>
      <c r="O116" s="2"/>
      <c r="P116" s="2" t="s">
        <v>1155</v>
      </c>
      <c r="Q116" s="2" t="str">
        <f t="shared" si="23"/>
        <v>Snoeijers</v>
      </c>
      <c r="R116" s="3">
        <v>27163</v>
      </c>
      <c r="S116" s="2" t="s">
        <v>1156</v>
      </c>
      <c r="T116" s="2" t="s">
        <v>1157</v>
      </c>
      <c r="U116" s="2" t="s">
        <v>1158</v>
      </c>
      <c r="V116" s="2"/>
      <c r="X116" s="2"/>
      <c r="Y116" s="2"/>
      <c r="Z116" s="2"/>
      <c r="AA116" s="2" t="s">
        <v>1159</v>
      </c>
      <c r="AB116" t="s">
        <v>182</v>
      </c>
      <c r="AC116" s="2"/>
      <c r="AD116" s="2" t="s">
        <v>483</v>
      </c>
      <c r="AE116" s="2" t="s">
        <v>923</v>
      </c>
      <c r="AF116" s="2"/>
      <c r="AG116" s="2"/>
      <c r="AH116" s="2"/>
      <c r="AI116" s="2"/>
      <c r="AJ116" s="2"/>
      <c r="AK116" s="2"/>
    </row>
    <row r="117" spans="1:37" x14ac:dyDescent="0.3">
      <c r="A117">
        <v>128</v>
      </c>
      <c r="B117">
        <v>800</v>
      </c>
      <c r="C117" s="2" t="s">
        <v>16</v>
      </c>
      <c r="D117" s="2"/>
      <c r="E117" s="2"/>
      <c r="F117" s="2"/>
      <c r="G117" s="2"/>
      <c r="H117" s="2"/>
      <c r="I117" s="2" t="s">
        <v>203</v>
      </c>
      <c r="J117" s="2" t="s">
        <v>204</v>
      </c>
      <c r="K117" s="2" t="s">
        <v>17</v>
      </c>
      <c r="L117" s="2" t="s">
        <v>18</v>
      </c>
      <c r="M117" s="2" t="s">
        <v>205</v>
      </c>
      <c r="N117" s="2"/>
      <c r="O117" s="2"/>
      <c r="P117" s="2" t="s">
        <v>206</v>
      </c>
      <c r="Q117" s="2" t="str">
        <f t="shared" si="23"/>
        <v>Veraart</v>
      </c>
      <c r="R117" s="3">
        <v>23235</v>
      </c>
      <c r="S117" s="2" t="s">
        <v>207</v>
      </c>
      <c r="T117" s="2" t="s">
        <v>208</v>
      </c>
      <c r="U117" s="2" t="s">
        <v>209</v>
      </c>
      <c r="V117" s="2"/>
      <c r="X117" s="2"/>
      <c r="Y117" s="2"/>
      <c r="Z117" s="2"/>
      <c r="AA117" s="2" t="s">
        <v>210</v>
      </c>
      <c r="AB117" t="s">
        <v>44</v>
      </c>
      <c r="AC117" s="2"/>
      <c r="AD117" s="2" t="s">
        <v>211</v>
      </c>
      <c r="AE117" s="2" t="s">
        <v>212</v>
      </c>
      <c r="AF117" s="2"/>
      <c r="AG117" s="2"/>
      <c r="AH117" s="2"/>
      <c r="AI117" s="2"/>
      <c r="AJ117" s="2"/>
      <c r="AK117" s="2"/>
    </row>
    <row r="118" spans="1:37" x14ac:dyDescent="0.3">
      <c r="A118">
        <v>129</v>
      </c>
      <c r="B118">
        <v>1110</v>
      </c>
      <c r="C118" s="2" t="s">
        <v>16</v>
      </c>
      <c r="D118" s="2"/>
      <c r="E118" s="2"/>
      <c r="F118" s="2"/>
      <c r="G118" s="2"/>
      <c r="H118" s="2"/>
      <c r="I118" s="2" t="s">
        <v>1160</v>
      </c>
      <c r="J118" s="2" t="s">
        <v>477</v>
      </c>
      <c r="K118" s="2" t="s">
        <v>17</v>
      </c>
      <c r="L118" s="2" t="s">
        <v>18</v>
      </c>
      <c r="M118" s="2" t="s">
        <v>478</v>
      </c>
      <c r="N118" s="2"/>
      <c r="O118" s="2"/>
      <c r="P118" s="2" t="s">
        <v>479</v>
      </c>
      <c r="Q118" s="2" t="str">
        <f t="shared" si="23"/>
        <v>Ooms</v>
      </c>
      <c r="R118" s="3">
        <v>27815</v>
      </c>
      <c r="S118" s="2" t="s">
        <v>484</v>
      </c>
      <c r="T118" s="2" t="s">
        <v>480</v>
      </c>
      <c r="U118" s="2" t="s">
        <v>481</v>
      </c>
      <c r="V118" s="2"/>
      <c r="X118" s="2"/>
      <c r="Y118" s="2"/>
      <c r="Z118" s="2"/>
      <c r="AA118" s="2" t="s">
        <v>482</v>
      </c>
      <c r="AB118" t="s">
        <v>123</v>
      </c>
      <c r="AC118" s="2"/>
      <c r="AD118" s="2" t="s">
        <v>483</v>
      </c>
      <c r="AE118" s="2" t="s">
        <v>212</v>
      </c>
      <c r="AF118" s="2"/>
      <c r="AG118" s="2"/>
      <c r="AH118" s="2"/>
      <c r="AI118" s="2"/>
      <c r="AJ118" s="2"/>
      <c r="AK118" s="2"/>
    </row>
    <row r="119" spans="1:37" x14ac:dyDescent="0.3">
      <c r="A119">
        <v>130</v>
      </c>
      <c r="B119">
        <v>1026</v>
      </c>
      <c r="C119" s="2" t="s">
        <v>16</v>
      </c>
      <c r="D119" s="2"/>
      <c r="E119" s="2"/>
      <c r="F119" s="2"/>
      <c r="G119" s="2"/>
      <c r="H119" s="2"/>
      <c r="I119" s="2" t="s">
        <v>203</v>
      </c>
      <c r="J119" s="2" t="s">
        <v>204</v>
      </c>
      <c r="K119" s="2" t="s">
        <v>17</v>
      </c>
      <c r="L119" s="2" t="s">
        <v>18</v>
      </c>
      <c r="M119" s="2" t="s">
        <v>205</v>
      </c>
      <c r="N119" s="2"/>
      <c r="O119" s="2"/>
      <c r="P119" s="2" t="s">
        <v>206</v>
      </c>
      <c r="Q119" s="2" t="str">
        <f t="shared" si="23"/>
        <v>Veraart</v>
      </c>
      <c r="R119" s="3">
        <v>23235</v>
      </c>
      <c r="S119" s="2" t="s">
        <v>207</v>
      </c>
      <c r="T119" s="2" t="s">
        <v>208</v>
      </c>
      <c r="U119" s="2" t="s">
        <v>209</v>
      </c>
      <c r="V119" s="2"/>
      <c r="X119" s="2"/>
      <c r="Y119" s="2"/>
      <c r="Z119" s="2"/>
      <c r="AA119" s="2" t="s">
        <v>210</v>
      </c>
      <c r="AB119" t="s">
        <v>44</v>
      </c>
      <c r="AC119" s="2"/>
      <c r="AD119" s="2" t="s">
        <v>211</v>
      </c>
      <c r="AE119" s="2" t="s">
        <v>212</v>
      </c>
      <c r="AF119" s="2"/>
      <c r="AG119" s="2"/>
      <c r="AH119" s="2"/>
      <c r="AI119" s="2"/>
      <c r="AJ119" s="2"/>
      <c r="AK119" s="2"/>
    </row>
    <row r="120" spans="1:37" x14ac:dyDescent="0.3">
      <c r="A120">
        <v>131</v>
      </c>
      <c r="B120">
        <v>1000</v>
      </c>
      <c r="C120" s="2" t="s">
        <v>16</v>
      </c>
      <c r="D120" s="2"/>
      <c r="E120" s="2"/>
      <c r="F120" s="2"/>
      <c r="G120" s="2"/>
      <c r="H120" s="2"/>
      <c r="I120" s="2" t="s">
        <v>1161</v>
      </c>
      <c r="J120" s="2" t="s">
        <v>213</v>
      </c>
      <c r="K120" s="2" t="s">
        <v>17</v>
      </c>
      <c r="L120" s="2" t="s">
        <v>18</v>
      </c>
      <c r="M120" s="2" t="s">
        <v>214</v>
      </c>
      <c r="N120" s="2"/>
      <c r="O120" s="2"/>
      <c r="P120" s="2" t="s">
        <v>215</v>
      </c>
      <c r="Q120" s="2" t="str">
        <f t="shared" si="23"/>
        <v>Mattheussens</v>
      </c>
      <c r="R120" s="3">
        <v>22427</v>
      </c>
      <c r="S120" s="2" t="s">
        <v>216</v>
      </c>
      <c r="T120" s="2" t="s">
        <v>935</v>
      </c>
      <c r="U120" s="2" t="s">
        <v>217</v>
      </c>
      <c r="V120" s="2"/>
      <c r="X120" s="2"/>
      <c r="Y120" s="2"/>
      <c r="Z120" s="2"/>
      <c r="AA120" s="2" t="s">
        <v>218</v>
      </c>
      <c r="AB120" t="s">
        <v>132</v>
      </c>
      <c r="AC120" s="2"/>
      <c r="AD120" s="2" t="s">
        <v>219</v>
      </c>
      <c r="AE120" s="2" t="s">
        <v>212</v>
      </c>
      <c r="AF120" s="2"/>
      <c r="AG120" s="2"/>
      <c r="AH120" s="2"/>
      <c r="AI120" s="2"/>
      <c r="AJ120" s="2"/>
      <c r="AK120" s="2"/>
    </row>
    <row r="121" spans="1:37" x14ac:dyDescent="0.3">
      <c r="A121">
        <v>132</v>
      </c>
      <c r="B121">
        <v>1301</v>
      </c>
      <c r="C121" s="2" t="s">
        <v>16</v>
      </c>
      <c r="D121" s="2"/>
      <c r="E121" s="2"/>
      <c r="F121" s="2"/>
      <c r="G121" s="2"/>
      <c r="H121" s="2"/>
      <c r="I121" s="2" t="s">
        <v>920</v>
      </c>
      <c r="J121" s="2" t="s">
        <v>921</v>
      </c>
      <c r="K121" s="2" t="s">
        <v>17</v>
      </c>
      <c r="L121" s="2" t="s">
        <v>18</v>
      </c>
      <c r="M121" s="2" t="s">
        <v>116</v>
      </c>
      <c r="N121" s="2"/>
      <c r="O121" s="2"/>
      <c r="P121" s="2" t="s">
        <v>922</v>
      </c>
      <c r="Q121" s="2" t="str">
        <f t="shared" si="23"/>
        <v>Oerlemans</v>
      </c>
      <c r="R121" s="3">
        <v>30203</v>
      </c>
      <c r="S121" s="2" t="s">
        <v>923</v>
      </c>
      <c r="T121" s="2" t="s">
        <v>924</v>
      </c>
      <c r="U121" s="2" t="s">
        <v>925</v>
      </c>
      <c r="V121" s="2"/>
      <c r="X121" s="2"/>
      <c r="Y121" s="2"/>
      <c r="Z121" s="2"/>
      <c r="AA121" s="2" t="s">
        <v>926</v>
      </c>
      <c r="AB121" t="s">
        <v>139</v>
      </c>
      <c r="AC121" s="2"/>
      <c r="AD121" s="2" t="s">
        <v>927</v>
      </c>
      <c r="AE121" s="2" t="s">
        <v>928</v>
      </c>
      <c r="AF121" s="2" t="s">
        <v>929</v>
      </c>
      <c r="AG121" s="2" t="s">
        <v>922</v>
      </c>
      <c r="AH121" s="2" t="s">
        <v>930</v>
      </c>
      <c r="AI121" s="2" t="s">
        <v>931</v>
      </c>
      <c r="AJ121" s="2" t="s">
        <v>932</v>
      </c>
      <c r="AK121" s="2" t="s">
        <v>933</v>
      </c>
    </row>
    <row r="122" spans="1:37" x14ac:dyDescent="0.3">
      <c r="A122">
        <v>133</v>
      </c>
      <c r="B122">
        <v>1510</v>
      </c>
      <c r="C122" s="2" t="s">
        <v>16</v>
      </c>
      <c r="D122" s="2"/>
      <c r="E122" s="2"/>
      <c r="F122" s="2"/>
      <c r="G122" s="2"/>
      <c r="H122" s="2"/>
      <c r="I122" s="2" t="s">
        <v>1162</v>
      </c>
      <c r="J122" s="2" t="s">
        <v>1153</v>
      </c>
      <c r="K122" s="2" t="s">
        <v>57</v>
      </c>
      <c r="L122" s="2" t="s">
        <v>58</v>
      </c>
      <c r="M122" s="2" t="s">
        <v>1154</v>
      </c>
      <c r="N122" s="2"/>
      <c r="O122" s="2"/>
      <c r="P122" s="2" t="s">
        <v>1155</v>
      </c>
      <c r="Q122" s="2" t="str">
        <f t="shared" si="23"/>
        <v>Snoeijers</v>
      </c>
      <c r="R122" s="3">
        <v>27163</v>
      </c>
      <c r="S122" s="2" t="s">
        <v>1156</v>
      </c>
      <c r="T122" s="2" t="s">
        <v>1157</v>
      </c>
      <c r="U122" s="2" t="s">
        <v>1163</v>
      </c>
      <c r="V122" s="2"/>
      <c r="X122" s="2"/>
      <c r="Y122" s="2"/>
      <c r="Z122" s="2"/>
      <c r="AA122" s="2" t="s">
        <v>1159</v>
      </c>
      <c r="AB122" t="s">
        <v>182</v>
      </c>
      <c r="AC122" s="2"/>
      <c r="AD122" s="2" t="s">
        <v>483</v>
      </c>
      <c r="AE122" s="2" t="s">
        <v>923</v>
      </c>
      <c r="AF122" s="2"/>
      <c r="AG122" s="2"/>
      <c r="AH122" s="2"/>
      <c r="AI122" s="2"/>
      <c r="AJ122" s="2"/>
      <c r="AK122" s="2"/>
    </row>
    <row r="123" spans="1:37" x14ac:dyDescent="0.3">
      <c r="A123">
        <v>134</v>
      </c>
      <c r="B123">
        <v>1200</v>
      </c>
      <c r="C123" s="2" t="s">
        <v>16</v>
      </c>
      <c r="D123" s="2"/>
      <c r="E123" s="2"/>
      <c r="F123" s="2"/>
      <c r="G123" s="2"/>
      <c r="H123" s="2"/>
      <c r="I123" s="2" t="s">
        <v>1164</v>
      </c>
      <c r="J123" s="2" t="s">
        <v>1165</v>
      </c>
      <c r="K123" s="2" t="s">
        <v>17</v>
      </c>
      <c r="L123" s="2" t="s">
        <v>18</v>
      </c>
      <c r="M123" s="2" t="s">
        <v>1166</v>
      </c>
      <c r="N123" s="2"/>
      <c r="O123" s="2"/>
      <c r="P123" s="2" t="s">
        <v>1167</v>
      </c>
      <c r="Q123" s="2" t="str">
        <f t="shared" si="23"/>
        <v>Melsen</v>
      </c>
      <c r="R123" s="3">
        <v>23078</v>
      </c>
      <c r="S123" s="2" t="s">
        <v>484</v>
      </c>
      <c r="T123" s="2" t="s">
        <v>1168</v>
      </c>
      <c r="U123" s="2" t="s">
        <v>1169</v>
      </c>
      <c r="V123" s="2"/>
      <c r="X123" s="2"/>
      <c r="Y123" s="2"/>
      <c r="Z123" s="2"/>
      <c r="AA123" s="2" t="s">
        <v>1170</v>
      </c>
      <c r="AB123" t="s">
        <v>633</v>
      </c>
      <c r="AC123" s="2"/>
      <c r="AD123" s="2" t="s">
        <v>1171</v>
      </c>
      <c r="AE123" s="2" t="s">
        <v>212</v>
      </c>
      <c r="AF123" s="2" t="s">
        <v>183</v>
      </c>
      <c r="AG123" s="2" t="s">
        <v>1172</v>
      </c>
      <c r="AH123" s="2"/>
      <c r="AI123" s="2"/>
      <c r="AJ123" s="2"/>
      <c r="AK123" s="2"/>
    </row>
    <row r="124" spans="1:37" x14ac:dyDescent="0.3">
      <c r="A124">
        <v>135</v>
      </c>
      <c r="B124">
        <v>1500</v>
      </c>
      <c r="C124" s="2" t="s">
        <v>16</v>
      </c>
      <c r="D124" s="2"/>
      <c r="E124" s="2"/>
      <c r="F124" s="2"/>
      <c r="G124" s="2"/>
      <c r="H124" s="2"/>
      <c r="I124" s="2" t="s">
        <v>1173</v>
      </c>
      <c r="J124" s="2" t="s">
        <v>1165</v>
      </c>
      <c r="K124" s="2" t="s">
        <v>17</v>
      </c>
      <c r="L124" s="2" t="s">
        <v>18</v>
      </c>
      <c r="M124" s="2" t="s">
        <v>1166</v>
      </c>
      <c r="N124" s="2"/>
      <c r="O124" s="2"/>
      <c r="P124" s="2" t="s">
        <v>1167</v>
      </c>
      <c r="Q124" s="2" t="str">
        <f t="shared" si="23"/>
        <v>Melsen</v>
      </c>
      <c r="R124" s="3">
        <v>23078</v>
      </c>
      <c r="S124" s="2" t="s">
        <v>1174</v>
      </c>
      <c r="T124" s="2" t="s">
        <v>1168</v>
      </c>
      <c r="U124" s="2" t="s">
        <v>1169</v>
      </c>
      <c r="V124" s="2"/>
      <c r="X124" s="2"/>
      <c r="Y124" s="2"/>
      <c r="Z124" s="2"/>
      <c r="AA124" s="2" t="s">
        <v>1170</v>
      </c>
      <c r="AB124" t="s">
        <v>633</v>
      </c>
      <c r="AC124" s="2"/>
      <c r="AD124" s="2" t="s">
        <v>1171</v>
      </c>
      <c r="AE124" s="2" t="s">
        <v>212</v>
      </c>
      <c r="AF124" s="2" t="s">
        <v>183</v>
      </c>
      <c r="AG124" s="2" t="s">
        <v>1172</v>
      </c>
      <c r="AH124" s="2"/>
      <c r="AI124" s="2"/>
      <c r="AJ124" s="2"/>
      <c r="AK124" s="2"/>
    </row>
    <row r="125" spans="1:37" x14ac:dyDescent="0.3">
      <c r="A125">
        <v>136</v>
      </c>
      <c r="B125">
        <v>1510</v>
      </c>
      <c r="C125" s="2" t="s">
        <v>16</v>
      </c>
      <c r="D125" s="2"/>
      <c r="E125" s="2"/>
      <c r="F125" s="2"/>
      <c r="G125" s="2"/>
      <c r="H125" s="2"/>
      <c r="I125" s="2" t="s">
        <v>1160</v>
      </c>
      <c r="J125" s="2" t="s">
        <v>477</v>
      </c>
      <c r="K125" s="2" t="s">
        <v>17</v>
      </c>
      <c r="L125" s="2" t="s">
        <v>18</v>
      </c>
      <c r="M125" s="2" t="s">
        <v>478</v>
      </c>
      <c r="N125" s="2"/>
      <c r="O125" s="2"/>
      <c r="P125" s="2" t="s">
        <v>479</v>
      </c>
      <c r="Q125" s="2" t="str">
        <f t="shared" si="23"/>
        <v>Ooms</v>
      </c>
      <c r="R125" s="3">
        <v>27815</v>
      </c>
      <c r="S125" s="2" t="s">
        <v>484</v>
      </c>
      <c r="T125" s="2" t="s">
        <v>480</v>
      </c>
      <c r="U125" s="2" t="s">
        <v>481</v>
      </c>
      <c r="V125" s="2"/>
      <c r="X125" s="2"/>
      <c r="Y125" s="2"/>
      <c r="Z125" s="2"/>
      <c r="AA125" s="2" t="s">
        <v>482</v>
      </c>
      <c r="AB125" t="s">
        <v>123</v>
      </c>
      <c r="AC125" s="2"/>
      <c r="AD125" s="2" t="s">
        <v>483</v>
      </c>
      <c r="AE125" s="2" t="s">
        <v>212</v>
      </c>
      <c r="AF125" s="2"/>
      <c r="AG125" s="2"/>
      <c r="AH125" s="2"/>
      <c r="AI125" s="2"/>
      <c r="AJ125" s="2"/>
      <c r="AK125" s="2"/>
    </row>
    <row r="126" spans="1:37" x14ac:dyDescent="0.3">
      <c r="A126">
        <v>137</v>
      </c>
      <c r="B126">
        <v>1050</v>
      </c>
      <c r="C126" s="2" t="s">
        <v>16</v>
      </c>
      <c r="D126" s="2"/>
      <c r="E126" s="2"/>
      <c r="F126" s="2"/>
      <c r="G126" s="2"/>
      <c r="H126" s="2"/>
      <c r="I126" s="2" t="s">
        <v>920</v>
      </c>
      <c r="J126" s="2" t="s">
        <v>921</v>
      </c>
      <c r="K126" s="2" t="s">
        <v>17</v>
      </c>
      <c r="L126" s="2" t="s">
        <v>18</v>
      </c>
      <c r="M126" s="2" t="s">
        <v>116</v>
      </c>
      <c r="N126" s="2"/>
      <c r="O126" s="2"/>
      <c r="P126" s="2" t="s">
        <v>922</v>
      </c>
      <c r="Q126" s="2" t="str">
        <f t="shared" si="23"/>
        <v>Oerlemans</v>
      </c>
      <c r="R126" s="3">
        <v>30203</v>
      </c>
      <c r="S126" s="2" t="s">
        <v>923</v>
      </c>
      <c r="T126" s="2" t="s">
        <v>924</v>
      </c>
      <c r="U126" s="2" t="s">
        <v>925</v>
      </c>
      <c r="V126" s="2"/>
      <c r="X126" s="2"/>
      <c r="Y126" s="2"/>
      <c r="Z126" s="2"/>
      <c r="AA126" s="2" t="s">
        <v>926</v>
      </c>
      <c r="AB126" t="s">
        <v>139</v>
      </c>
      <c r="AC126" s="2"/>
      <c r="AD126" s="2" t="s">
        <v>927</v>
      </c>
      <c r="AE126" s="2" t="s">
        <v>928</v>
      </c>
      <c r="AF126" s="2" t="s">
        <v>929</v>
      </c>
      <c r="AG126" s="2" t="s">
        <v>922</v>
      </c>
      <c r="AH126" s="2" t="s">
        <v>930</v>
      </c>
      <c r="AI126" s="2" t="s">
        <v>931</v>
      </c>
      <c r="AJ126" s="2" t="s">
        <v>932</v>
      </c>
      <c r="AK126" s="2" t="s">
        <v>933</v>
      </c>
    </row>
    <row r="127" spans="1:37" x14ac:dyDescent="0.3">
      <c r="A127">
        <v>138</v>
      </c>
      <c r="B127">
        <v>5</v>
      </c>
      <c r="C127" s="2" t="s">
        <v>16</v>
      </c>
      <c r="D127" s="2"/>
      <c r="E127" s="2"/>
      <c r="F127" s="2"/>
      <c r="G127" s="2"/>
      <c r="H127" s="2"/>
      <c r="I127" s="2" t="s">
        <v>486</v>
      </c>
      <c r="J127" s="2" t="s">
        <v>487</v>
      </c>
      <c r="K127" s="2" t="s">
        <v>17</v>
      </c>
      <c r="L127" s="2" t="s">
        <v>18</v>
      </c>
      <c r="M127" s="2" t="s">
        <v>488</v>
      </c>
      <c r="N127" s="2"/>
      <c r="O127" s="2"/>
      <c r="P127" s="2" t="s">
        <v>489</v>
      </c>
      <c r="Q127" s="2" t="str">
        <f t="shared" si="23"/>
        <v>Brekelmans</v>
      </c>
      <c r="R127" s="3" t="s">
        <v>1175</v>
      </c>
      <c r="S127" s="2" t="s">
        <v>103</v>
      </c>
      <c r="T127" s="2" t="s">
        <v>490</v>
      </c>
      <c r="U127" s="2" t="s">
        <v>491</v>
      </c>
      <c r="V127" s="2"/>
      <c r="X127" s="2"/>
      <c r="Y127" s="2"/>
      <c r="Z127" s="2"/>
      <c r="AA127" s="2" t="s">
        <v>492</v>
      </c>
      <c r="AB127" t="s">
        <v>44</v>
      </c>
      <c r="AC127" s="2"/>
      <c r="AD127" s="2" t="s">
        <v>493</v>
      </c>
      <c r="AE127" s="2" t="s">
        <v>494</v>
      </c>
      <c r="AF127" s="2"/>
      <c r="AG127" s="2"/>
      <c r="AH127" s="2"/>
      <c r="AI127" s="2"/>
      <c r="AJ127" s="2"/>
      <c r="AK127" s="2"/>
    </row>
    <row r="128" spans="1:37" x14ac:dyDescent="0.3">
      <c r="A128">
        <v>139</v>
      </c>
      <c r="B128">
        <v>1625.01</v>
      </c>
      <c r="C128" s="2" t="s">
        <v>16</v>
      </c>
      <c r="D128" s="2"/>
      <c r="E128" s="2"/>
      <c r="F128" s="2"/>
      <c r="G128" s="2"/>
      <c r="H128" s="2"/>
      <c r="I128" s="2" t="s">
        <v>1121</v>
      </c>
      <c r="J128" s="2" t="s">
        <v>1122</v>
      </c>
      <c r="K128" s="2" t="s">
        <v>17</v>
      </c>
      <c r="L128" s="2" t="s">
        <v>18</v>
      </c>
      <c r="M128" s="2" t="s">
        <v>1123</v>
      </c>
      <c r="N128" s="2"/>
      <c r="O128" s="2"/>
      <c r="P128" s="2" t="s">
        <v>1124</v>
      </c>
      <c r="Q128" s="2" t="str">
        <f t="shared" si="23"/>
        <v>Donkers</v>
      </c>
      <c r="R128" s="3">
        <v>26438</v>
      </c>
      <c r="S128" s="2" t="s">
        <v>1125</v>
      </c>
      <c r="T128" s="2" t="s">
        <v>1126</v>
      </c>
      <c r="U128" s="2" t="s">
        <v>1127</v>
      </c>
      <c r="V128" s="2"/>
      <c r="X128" s="2"/>
      <c r="Y128" s="2"/>
      <c r="Z128" s="2"/>
      <c r="AA128" s="2" t="s">
        <v>1128</v>
      </c>
      <c r="AB128" t="s">
        <v>138</v>
      </c>
      <c r="AC128" s="2"/>
      <c r="AD128" s="2" t="s">
        <v>1129</v>
      </c>
      <c r="AE128" s="2" t="s">
        <v>188</v>
      </c>
      <c r="AF128" s="2"/>
      <c r="AG128" s="2"/>
      <c r="AH128" s="2"/>
      <c r="AI128" s="2"/>
      <c r="AJ128" s="2"/>
      <c r="AK128" s="2"/>
    </row>
    <row r="129" spans="1:37" x14ac:dyDescent="0.3">
      <c r="A129">
        <v>140</v>
      </c>
      <c r="B129">
        <v>1650</v>
      </c>
      <c r="C129" s="2" t="s">
        <v>16</v>
      </c>
      <c r="D129" s="2"/>
      <c r="E129" s="2"/>
      <c r="F129" s="2"/>
      <c r="G129" s="2"/>
      <c r="H129" s="2"/>
      <c r="I129" s="2" t="s">
        <v>849</v>
      </c>
      <c r="J129" s="2" t="s">
        <v>850</v>
      </c>
      <c r="K129" s="2" t="s">
        <v>17</v>
      </c>
      <c r="L129" s="2" t="s">
        <v>18</v>
      </c>
      <c r="M129" s="2" t="s">
        <v>851</v>
      </c>
      <c r="N129" s="2"/>
      <c r="O129" s="2"/>
      <c r="P129" s="2" t="s">
        <v>852</v>
      </c>
      <c r="Q129" s="2" t="str">
        <f t="shared" si="23"/>
        <v>Krol</v>
      </c>
      <c r="R129" s="3">
        <v>22818</v>
      </c>
      <c r="S129" s="2" t="s">
        <v>853</v>
      </c>
      <c r="T129" s="2" t="s">
        <v>854</v>
      </c>
      <c r="U129" s="2" t="s">
        <v>855</v>
      </c>
      <c r="V129" s="2"/>
      <c r="X129" s="2"/>
      <c r="Y129" s="2"/>
      <c r="Z129" s="2"/>
      <c r="AA129" s="2" t="s">
        <v>856</v>
      </c>
      <c r="AB129" t="s">
        <v>663</v>
      </c>
      <c r="AC129" s="2"/>
      <c r="AD129" s="2" t="s">
        <v>857</v>
      </c>
      <c r="AE129" s="2" t="s">
        <v>853</v>
      </c>
      <c r="AF129" s="2"/>
      <c r="AG129" s="2"/>
      <c r="AH129" s="2"/>
      <c r="AI129" s="2"/>
      <c r="AJ129" s="2"/>
      <c r="AK129" s="2"/>
    </row>
    <row r="130" spans="1:37" x14ac:dyDescent="0.3">
      <c r="A130">
        <v>142</v>
      </c>
      <c r="B130">
        <v>862</v>
      </c>
      <c r="C130" s="2" t="s">
        <v>16</v>
      </c>
      <c r="D130" s="2"/>
      <c r="E130" s="2"/>
      <c r="F130" s="2"/>
      <c r="G130" s="2"/>
      <c r="H130" s="2"/>
      <c r="I130" s="2" t="s">
        <v>515</v>
      </c>
      <c r="J130" s="2" t="s">
        <v>516</v>
      </c>
      <c r="K130" s="2" t="s">
        <v>17</v>
      </c>
      <c r="L130" s="2" t="s">
        <v>18</v>
      </c>
      <c r="M130" s="2" t="s">
        <v>517</v>
      </c>
      <c r="N130" s="2"/>
      <c r="O130" s="2" t="s">
        <v>117</v>
      </c>
      <c r="P130" s="2" t="s">
        <v>518</v>
      </c>
      <c r="Q130" t="str">
        <f t="shared" si="16"/>
        <v>de Ceuster</v>
      </c>
      <c r="R130" s="3">
        <v>22394</v>
      </c>
      <c r="S130" s="2" t="s">
        <v>495</v>
      </c>
      <c r="T130" s="2" t="s">
        <v>519</v>
      </c>
      <c r="U130" s="2" t="s">
        <v>520</v>
      </c>
      <c r="V130" s="2"/>
      <c r="X130" s="2"/>
      <c r="Y130" s="2"/>
      <c r="Z130" s="2"/>
      <c r="AA130" s="2" t="s">
        <v>521</v>
      </c>
      <c r="AB130" t="s">
        <v>154</v>
      </c>
      <c r="AC130" s="2"/>
      <c r="AD130" s="2" t="s">
        <v>522</v>
      </c>
      <c r="AE130" s="2" t="s">
        <v>495</v>
      </c>
      <c r="AF130" s="2"/>
      <c r="AG130" s="2"/>
      <c r="AH130" s="2"/>
      <c r="AI130" s="2"/>
      <c r="AJ130" s="2"/>
      <c r="AK130" s="2"/>
    </row>
    <row r="131" spans="1:37" x14ac:dyDescent="0.3">
      <c r="A131">
        <v>143</v>
      </c>
      <c r="B131">
        <v>1409</v>
      </c>
      <c r="C131" s="2" t="s">
        <v>16</v>
      </c>
      <c r="D131" s="2"/>
      <c r="E131" s="2"/>
      <c r="F131" s="2"/>
      <c r="G131" s="2"/>
      <c r="H131" s="2"/>
      <c r="I131" s="2" t="s">
        <v>515</v>
      </c>
      <c r="J131" s="2" t="s">
        <v>516</v>
      </c>
      <c r="K131" s="2" t="s">
        <v>17</v>
      </c>
      <c r="L131" s="2" t="s">
        <v>18</v>
      </c>
      <c r="M131" s="2" t="s">
        <v>517</v>
      </c>
      <c r="N131" s="2"/>
      <c r="O131" s="2" t="s">
        <v>117</v>
      </c>
      <c r="P131" s="2" t="s">
        <v>518</v>
      </c>
      <c r="Q131" t="str">
        <f t="shared" si="16"/>
        <v>de Ceuster</v>
      </c>
      <c r="R131" s="3">
        <v>22394</v>
      </c>
      <c r="S131" s="2" t="s">
        <v>1176</v>
      </c>
      <c r="T131" s="2" t="s">
        <v>519</v>
      </c>
      <c r="U131" s="2" t="s">
        <v>520</v>
      </c>
      <c r="V131" s="2"/>
      <c r="X131" s="2"/>
      <c r="Y131" s="2"/>
      <c r="Z131" s="2"/>
      <c r="AA131" s="2" t="s">
        <v>521</v>
      </c>
      <c r="AB131" t="s">
        <v>154</v>
      </c>
      <c r="AC131" s="2"/>
      <c r="AD131" s="2" t="s">
        <v>522</v>
      </c>
      <c r="AE131" s="2" t="s">
        <v>495</v>
      </c>
      <c r="AF131" s="2"/>
      <c r="AG131" s="2"/>
      <c r="AH131" s="2"/>
      <c r="AI131" s="2"/>
      <c r="AJ131" s="2"/>
      <c r="AK131" s="2"/>
    </row>
    <row r="132" spans="1:37" x14ac:dyDescent="0.3">
      <c r="A132">
        <v>144</v>
      </c>
      <c r="B132">
        <v>1020</v>
      </c>
      <c r="C132" s="2" t="s">
        <v>16</v>
      </c>
      <c r="D132" s="2"/>
      <c r="E132" s="2"/>
      <c r="F132" s="2"/>
      <c r="G132" s="2"/>
      <c r="H132" s="2"/>
      <c r="I132" s="2" t="s">
        <v>1177</v>
      </c>
      <c r="J132" s="2" t="s">
        <v>496</v>
      </c>
      <c r="K132" s="2" t="s">
        <v>17</v>
      </c>
      <c r="L132" s="2" t="s">
        <v>18</v>
      </c>
      <c r="M132" s="2" t="s">
        <v>1178</v>
      </c>
      <c r="N132" s="2"/>
      <c r="O132" s="2" t="s">
        <v>25</v>
      </c>
      <c r="P132" s="2" t="s">
        <v>497</v>
      </c>
      <c r="Q132" t="str">
        <f t="shared" ref="Q132:Q184" si="24">CONCATENATE(O132," ",P132)</f>
        <v>van den Wittenboer</v>
      </c>
      <c r="R132" s="3">
        <v>32920</v>
      </c>
      <c r="S132" s="2" t="s">
        <v>498</v>
      </c>
      <c r="T132" s="2" t="s">
        <v>499</v>
      </c>
      <c r="U132" s="2" t="s">
        <v>1179</v>
      </c>
      <c r="V132" s="2"/>
      <c r="X132" s="2"/>
      <c r="Y132" s="2"/>
      <c r="Z132" s="2"/>
      <c r="AA132" s="2" t="s">
        <v>500</v>
      </c>
      <c r="AB132" t="s">
        <v>52</v>
      </c>
      <c r="AC132" s="2"/>
      <c r="AD132" s="2" t="s">
        <v>501</v>
      </c>
      <c r="AE132" s="2" t="s">
        <v>189</v>
      </c>
      <c r="AF132" s="2"/>
      <c r="AG132" s="2"/>
      <c r="AH132" s="2"/>
      <c r="AI132" s="2"/>
      <c r="AJ132" s="2"/>
      <c r="AK132" s="2"/>
    </row>
    <row r="133" spans="1:37" x14ac:dyDescent="0.3">
      <c r="A133">
        <v>145</v>
      </c>
      <c r="B133">
        <v>1777</v>
      </c>
      <c r="C133" s="2" t="s">
        <v>16</v>
      </c>
      <c r="D133" s="2"/>
      <c r="E133" s="2"/>
      <c r="F133" s="2"/>
      <c r="G133" s="2"/>
      <c r="H133" s="2"/>
      <c r="I133" s="2" t="s">
        <v>1180</v>
      </c>
      <c r="J133" s="2" t="s">
        <v>1181</v>
      </c>
      <c r="K133" s="2" t="s">
        <v>17</v>
      </c>
      <c r="L133" s="2" t="s">
        <v>18</v>
      </c>
      <c r="M133" s="2" t="s">
        <v>1182</v>
      </c>
      <c r="N133" s="2"/>
      <c r="O133" s="2"/>
      <c r="P133" s="2" t="s">
        <v>1183</v>
      </c>
      <c r="Q133" s="2" t="str">
        <f t="shared" ref="Q133:Q138" si="25">P133</f>
        <v>Kimenai</v>
      </c>
      <c r="R133" s="3">
        <v>24274</v>
      </c>
      <c r="S133" s="2" t="s">
        <v>1184</v>
      </c>
      <c r="T133" s="2" t="s">
        <v>1185</v>
      </c>
      <c r="U133" s="2" t="s">
        <v>1186</v>
      </c>
      <c r="V133" s="2"/>
      <c r="X133" s="2"/>
      <c r="Y133" s="2"/>
      <c r="Z133" s="2"/>
      <c r="AA133" s="2" t="s">
        <v>1187</v>
      </c>
      <c r="AB133" t="s">
        <v>250</v>
      </c>
      <c r="AC133" s="2"/>
      <c r="AD133" s="2" t="s">
        <v>1188</v>
      </c>
      <c r="AE133" s="2" t="s">
        <v>1189</v>
      </c>
      <c r="AF133" s="2"/>
      <c r="AG133" s="2"/>
      <c r="AH133" s="2"/>
      <c r="AI133" s="2"/>
      <c r="AJ133" s="2"/>
      <c r="AK133" s="2"/>
    </row>
    <row r="134" spans="1:37" x14ac:dyDescent="0.3">
      <c r="A134">
        <v>146</v>
      </c>
      <c r="B134">
        <v>1455</v>
      </c>
      <c r="C134" s="2" t="s">
        <v>16</v>
      </c>
      <c r="D134" s="2"/>
      <c r="E134" s="2"/>
      <c r="F134" s="2"/>
      <c r="G134" s="2"/>
      <c r="H134" s="2"/>
      <c r="I134" s="2" t="s">
        <v>1190</v>
      </c>
      <c r="J134" s="2" t="s">
        <v>1191</v>
      </c>
      <c r="K134" s="2" t="s">
        <v>17</v>
      </c>
      <c r="L134" s="2" t="s">
        <v>18</v>
      </c>
      <c r="M134" s="2" t="s">
        <v>1192</v>
      </c>
      <c r="N134" s="2"/>
      <c r="O134" s="2"/>
      <c r="P134" s="2" t="s">
        <v>1193</v>
      </c>
      <c r="Q134" s="2" t="str">
        <f t="shared" si="25"/>
        <v>Meulepas</v>
      </c>
      <c r="R134" s="3">
        <v>31514</v>
      </c>
      <c r="S134" s="2" t="s">
        <v>59</v>
      </c>
      <c r="T134" s="2" t="s">
        <v>1194</v>
      </c>
      <c r="U134" s="2" t="s">
        <v>1195</v>
      </c>
      <c r="V134" s="2"/>
      <c r="X134" s="2"/>
      <c r="Y134" s="2"/>
      <c r="Z134" s="2"/>
      <c r="AA134" s="2" t="s">
        <v>1196</v>
      </c>
      <c r="AB134" t="s">
        <v>201</v>
      </c>
      <c r="AC134" s="2"/>
      <c r="AD134" s="2" t="s">
        <v>1197</v>
      </c>
      <c r="AE134" s="2" t="s">
        <v>59</v>
      </c>
      <c r="AF134" s="2"/>
      <c r="AG134" s="2"/>
      <c r="AH134" s="2"/>
      <c r="AI134" s="2"/>
      <c r="AJ134" s="2"/>
      <c r="AK134" s="2"/>
    </row>
    <row r="135" spans="1:37" x14ac:dyDescent="0.3">
      <c r="A135">
        <v>148</v>
      </c>
      <c r="B135">
        <v>100</v>
      </c>
      <c r="C135" s="2" t="s">
        <v>16</v>
      </c>
      <c r="D135" s="2"/>
      <c r="E135" s="2"/>
      <c r="F135" s="2"/>
      <c r="G135" s="2"/>
      <c r="H135" s="2"/>
      <c r="I135" s="2" t="s">
        <v>506</v>
      </c>
      <c r="J135" s="2" t="s">
        <v>507</v>
      </c>
      <c r="K135" s="2" t="s">
        <v>17</v>
      </c>
      <c r="L135" s="2" t="s">
        <v>18</v>
      </c>
      <c r="M135" s="2" t="s">
        <v>508</v>
      </c>
      <c r="N135" s="2"/>
      <c r="O135" s="2"/>
      <c r="P135" s="2" t="s">
        <v>509</v>
      </c>
      <c r="Q135" s="2" t="str">
        <f t="shared" si="25"/>
        <v>Egbers</v>
      </c>
      <c r="R135" s="3">
        <v>28605</v>
      </c>
      <c r="S135" s="2" t="s">
        <v>266</v>
      </c>
      <c r="T135" s="2" t="s">
        <v>510</v>
      </c>
      <c r="U135" s="2" t="s">
        <v>511</v>
      </c>
      <c r="V135" s="2"/>
      <c r="X135" s="2"/>
      <c r="Y135" s="2"/>
      <c r="Z135" s="2"/>
      <c r="AA135" s="2" t="s">
        <v>512</v>
      </c>
      <c r="AB135" t="s">
        <v>90</v>
      </c>
      <c r="AC135" s="2"/>
      <c r="AD135" s="2" t="s">
        <v>513</v>
      </c>
      <c r="AE135" s="2" t="s">
        <v>514</v>
      </c>
      <c r="AF135" s="2"/>
      <c r="AG135" s="2"/>
      <c r="AH135" s="2"/>
      <c r="AI135" s="2"/>
      <c r="AJ135" s="2"/>
      <c r="AK135" s="2"/>
    </row>
    <row r="136" spans="1:37" x14ac:dyDescent="0.3">
      <c r="A136">
        <v>149</v>
      </c>
      <c r="B136">
        <v>804</v>
      </c>
      <c r="C136" s="2" t="s">
        <v>16</v>
      </c>
      <c r="D136" s="2"/>
      <c r="E136" s="2"/>
      <c r="F136" s="2"/>
      <c r="G136" s="2"/>
      <c r="H136" s="2"/>
      <c r="I136" s="2" t="s">
        <v>1198</v>
      </c>
      <c r="J136" s="2" t="s">
        <v>672</v>
      </c>
      <c r="K136" s="2" t="s">
        <v>17</v>
      </c>
      <c r="L136" s="2" t="s">
        <v>18</v>
      </c>
      <c r="M136" s="2" t="s">
        <v>673</v>
      </c>
      <c r="N136" s="2"/>
      <c r="O136" s="2"/>
      <c r="P136" s="2" t="s">
        <v>674</v>
      </c>
      <c r="Q136" s="2" t="str">
        <f t="shared" si="25"/>
        <v>Nooijens</v>
      </c>
      <c r="R136" s="3">
        <v>24420</v>
      </c>
      <c r="S136" s="2" t="s">
        <v>675</v>
      </c>
      <c r="T136" s="2" t="s">
        <v>1199</v>
      </c>
      <c r="U136" s="2" t="s">
        <v>676</v>
      </c>
      <c r="V136" s="2"/>
      <c r="X136" s="2"/>
      <c r="Y136" s="2"/>
      <c r="Z136" s="2"/>
      <c r="AA136" s="2" t="s">
        <v>677</v>
      </c>
      <c r="AB136" t="s">
        <v>244</v>
      </c>
      <c r="AC136" s="2"/>
      <c r="AD136" s="2" t="s">
        <v>678</v>
      </c>
      <c r="AE136" s="2" t="s">
        <v>495</v>
      </c>
      <c r="AF136" s="2"/>
      <c r="AG136" s="2"/>
      <c r="AH136" s="2"/>
      <c r="AI136" s="2"/>
      <c r="AJ136" s="2"/>
      <c r="AK136" s="2"/>
    </row>
    <row r="137" spans="1:37" x14ac:dyDescent="0.3">
      <c r="A137">
        <v>150</v>
      </c>
      <c r="B137">
        <v>400</v>
      </c>
      <c r="C137" s="2" t="s">
        <v>16</v>
      </c>
      <c r="D137" s="2"/>
      <c r="E137" s="2"/>
      <c r="F137" s="2"/>
      <c r="G137" s="2"/>
      <c r="H137" s="2"/>
      <c r="I137" s="2" t="s">
        <v>531</v>
      </c>
      <c r="J137" s="2" t="s">
        <v>532</v>
      </c>
      <c r="K137" s="2" t="s">
        <v>17</v>
      </c>
      <c r="L137" s="2" t="s">
        <v>18</v>
      </c>
      <c r="M137" s="2" t="s">
        <v>961</v>
      </c>
      <c r="N137" s="2"/>
      <c r="O137" s="2"/>
      <c r="P137" s="2" t="s">
        <v>533</v>
      </c>
      <c r="Q137" s="2" t="str">
        <f t="shared" si="25"/>
        <v>Sengers</v>
      </c>
      <c r="R137" s="3">
        <v>30895</v>
      </c>
      <c r="S137" s="2" t="s">
        <v>266</v>
      </c>
      <c r="T137" s="2" t="s">
        <v>534</v>
      </c>
      <c r="U137" s="2" t="s">
        <v>535</v>
      </c>
      <c r="V137" s="2"/>
      <c r="X137" s="2"/>
      <c r="Y137" s="2"/>
      <c r="Z137" s="2"/>
      <c r="AA137" s="2" t="s">
        <v>536</v>
      </c>
      <c r="AB137" t="s">
        <v>44</v>
      </c>
      <c r="AC137" s="2"/>
      <c r="AD137" s="2" t="s">
        <v>537</v>
      </c>
      <c r="AE137" s="2" t="s">
        <v>269</v>
      </c>
      <c r="AF137" s="2"/>
      <c r="AG137" s="2"/>
      <c r="AH137" s="2"/>
      <c r="AI137" s="2"/>
      <c r="AJ137" s="2"/>
      <c r="AK137" s="2"/>
    </row>
    <row r="138" spans="1:37" x14ac:dyDescent="0.3">
      <c r="A138">
        <v>151</v>
      </c>
      <c r="B138">
        <v>102</v>
      </c>
      <c r="C138" s="2" t="s">
        <v>16</v>
      </c>
      <c r="D138" s="2"/>
      <c r="E138" s="2"/>
      <c r="F138" s="2"/>
      <c r="G138" s="2"/>
      <c r="H138" s="2"/>
      <c r="I138" s="2" t="s">
        <v>538</v>
      </c>
      <c r="J138" s="2" t="s">
        <v>539</v>
      </c>
      <c r="K138" s="2" t="s">
        <v>17</v>
      </c>
      <c r="L138" s="2" t="s">
        <v>18</v>
      </c>
      <c r="M138" s="2" t="s">
        <v>540</v>
      </c>
      <c r="N138" s="2"/>
      <c r="O138" s="2"/>
      <c r="P138" s="2" t="s">
        <v>541</v>
      </c>
      <c r="Q138" s="2" t="str">
        <f t="shared" si="25"/>
        <v>Scherders</v>
      </c>
      <c r="R138" s="3">
        <v>31092</v>
      </c>
      <c r="S138" s="2" t="s">
        <v>1200</v>
      </c>
      <c r="T138" s="2" t="s">
        <v>542</v>
      </c>
      <c r="U138" s="2" t="s">
        <v>543</v>
      </c>
      <c r="V138" s="2"/>
      <c r="X138" s="2"/>
      <c r="Y138" s="2"/>
      <c r="Z138" s="2"/>
      <c r="AA138" s="2" t="s">
        <v>544</v>
      </c>
      <c r="AB138" t="s">
        <v>44</v>
      </c>
      <c r="AC138" s="2"/>
      <c r="AD138" s="2" t="s">
        <v>545</v>
      </c>
      <c r="AE138" s="2" t="s">
        <v>546</v>
      </c>
      <c r="AF138" s="2"/>
      <c r="AG138" s="2"/>
      <c r="AH138" s="2"/>
      <c r="AI138" s="2"/>
      <c r="AJ138" s="2"/>
      <c r="AK138" s="2"/>
    </row>
    <row r="139" spans="1:37" x14ac:dyDescent="0.3">
      <c r="A139">
        <v>152</v>
      </c>
      <c r="B139">
        <v>350</v>
      </c>
      <c r="C139" s="2" t="s">
        <v>16</v>
      </c>
      <c r="D139" s="2"/>
      <c r="E139" s="2"/>
      <c r="F139" s="2"/>
      <c r="G139" s="2"/>
      <c r="H139" s="2"/>
      <c r="I139" s="2" t="s">
        <v>980</v>
      </c>
      <c r="J139" s="2" t="s">
        <v>646</v>
      </c>
      <c r="K139" s="2" t="s">
        <v>17</v>
      </c>
      <c r="L139" s="2" t="s">
        <v>18</v>
      </c>
      <c r="M139" s="2" t="s">
        <v>647</v>
      </c>
      <c r="N139" s="2"/>
      <c r="O139" s="2" t="s">
        <v>19</v>
      </c>
      <c r="P139" s="2" t="s">
        <v>364</v>
      </c>
      <c r="Q139" t="str">
        <f t="shared" si="24"/>
        <v>van Erp</v>
      </c>
      <c r="R139" s="3">
        <v>33801</v>
      </c>
      <c r="S139" s="2" t="s">
        <v>643</v>
      </c>
      <c r="T139" s="2" t="s">
        <v>649</v>
      </c>
      <c r="U139" s="2" t="s">
        <v>650</v>
      </c>
      <c r="V139" s="2"/>
      <c r="X139" s="2"/>
      <c r="Y139" s="2"/>
      <c r="Z139" s="2"/>
      <c r="AA139" s="2" t="s">
        <v>651</v>
      </c>
      <c r="AB139" t="s">
        <v>142</v>
      </c>
      <c r="AC139" s="2"/>
      <c r="AD139" s="2" t="s">
        <v>652</v>
      </c>
      <c r="AE139" s="2" t="s">
        <v>643</v>
      </c>
      <c r="AF139" s="2"/>
      <c r="AG139" s="2"/>
      <c r="AH139" s="2"/>
      <c r="AI139" s="2"/>
      <c r="AJ139" s="2"/>
      <c r="AK139" s="2"/>
    </row>
    <row r="140" spans="1:37" x14ac:dyDescent="0.3">
      <c r="A140">
        <v>153</v>
      </c>
      <c r="B140">
        <v>1300</v>
      </c>
      <c r="C140" s="2" t="s">
        <v>16</v>
      </c>
      <c r="D140" s="2"/>
      <c r="E140" s="2"/>
      <c r="F140" s="2"/>
      <c r="G140" s="2"/>
      <c r="H140" s="2"/>
      <c r="I140" s="2" t="s">
        <v>617</v>
      </c>
      <c r="J140" s="2" t="s">
        <v>618</v>
      </c>
      <c r="K140" s="2" t="s">
        <v>17</v>
      </c>
      <c r="L140" s="2" t="s">
        <v>18</v>
      </c>
      <c r="M140" s="2" t="s">
        <v>619</v>
      </c>
      <c r="N140" s="2"/>
      <c r="O140" s="2"/>
      <c r="P140" s="2" t="s">
        <v>620</v>
      </c>
      <c r="Q140" s="2" t="str">
        <f t="shared" ref="Q140:Q150" si="26">P140</f>
        <v>Hendrickx</v>
      </c>
      <c r="R140" s="3">
        <v>31871</v>
      </c>
      <c r="S140" s="2" t="s">
        <v>1201</v>
      </c>
      <c r="T140" s="2" t="s">
        <v>622</v>
      </c>
      <c r="U140" s="2" t="s">
        <v>623</v>
      </c>
      <c r="V140" s="2"/>
      <c r="X140" s="2"/>
      <c r="Y140" s="2"/>
      <c r="Z140" s="2"/>
      <c r="AA140" s="2" t="s">
        <v>624</v>
      </c>
      <c r="AB140" t="s">
        <v>123</v>
      </c>
      <c r="AC140" s="2"/>
      <c r="AD140" s="2" t="s">
        <v>625</v>
      </c>
      <c r="AE140" s="2" t="s">
        <v>574</v>
      </c>
      <c r="AF140" s="2"/>
      <c r="AG140" s="2"/>
      <c r="AH140" s="2"/>
      <c r="AI140" s="2"/>
      <c r="AJ140" s="2"/>
      <c r="AK140" s="2"/>
    </row>
    <row r="141" spans="1:37" x14ac:dyDescent="0.3">
      <c r="A141">
        <v>154</v>
      </c>
      <c r="B141">
        <v>1350</v>
      </c>
      <c r="C141" s="2" t="s">
        <v>16</v>
      </c>
      <c r="D141" s="2"/>
      <c r="E141" s="2"/>
      <c r="F141" s="2"/>
      <c r="G141" s="2"/>
      <c r="H141" s="2"/>
      <c r="I141" s="2" t="s">
        <v>617</v>
      </c>
      <c r="J141" s="2" t="s">
        <v>618</v>
      </c>
      <c r="K141" s="2" t="s">
        <v>17</v>
      </c>
      <c r="L141" s="2" t="s">
        <v>18</v>
      </c>
      <c r="M141" s="2" t="s">
        <v>619</v>
      </c>
      <c r="N141" s="2"/>
      <c r="O141" s="2"/>
      <c r="P141" s="2" t="s">
        <v>620</v>
      </c>
      <c r="Q141" s="2" t="str">
        <f t="shared" si="26"/>
        <v>Hendrickx</v>
      </c>
      <c r="R141" s="3">
        <v>31871</v>
      </c>
      <c r="S141" s="2" t="s">
        <v>621</v>
      </c>
      <c r="T141" s="2" t="s">
        <v>622</v>
      </c>
      <c r="U141" s="2" t="s">
        <v>623</v>
      </c>
      <c r="V141" s="2"/>
      <c r="X141" s="2"/>
      <c r="Y141" s="2"/>
      <c r="Z141" s="2"/>
      <c r="AA141" s="2" t="s">
        <v>624</v>
      </c>
      <c r="AB141" t="s">
        <v>123</v>
      </c>
      <c r="AC141" s="2"/>
      <c r="AD141" s="2" t="s">
        <v>625</v>
      </c>
      <c r="AE141" s="2" t="s">
        <v>574</v>
      </c>
      <c r="AF141" s="2"/>
      <c r="AG141" s="2"/>
      <c r="AH141" s="2"/>
      <c r="AI141" s="2"/>
      <c r="AJ141" s="2"/>
      <c r="AK141" s="2"/>
    </row>
    <row r="142" spans="1:37" x14ac:dyDescent="0.3">
      <c r="A142">
        <v>155</v>
      </c>
      <c r="B142">
        <v>1052</v>
      </c>
      <c r="C142" s="2" t="s">
        <v>16</v>
      </c>
      <c r="D142" s="2"/>
      <c r="E142" s="2"/>
      <c r="F142" s="2"/>
      <c r="G142" s="2"/>
      <c r="H142" s="2"/>
      <c r="I142" s="2" t="s">
        <v>1202</v>
      </c>
      <c r="J142" s="2" t="s">
        <v>576</v>
      </c>
      <c r="K142" s="2" t="s">
        <v>17</v>
      </c>
      <c r="L142" s="2" t="s">
        <v>18</v>
      </c>
      <c r="M142" s="2" t="s">
        <v>577</v>
      </c>
      <c r="N142" s="2"/>
      <c r="O142" s="2"/>
      <c r="P142" s="2" t="s">
        <v>578</v>
      </c>
      <c r="Q142" s="2" t="str">
        <f t="shared" si="26"/>
        <v>Rijvers</v>
      </c>
      <c r="R142" s="3">
        <v>25762</v>
      </c>
      <c r="S142" s="2" t="s">
        <v>574</v>
      </c>
      <c r="T142" s="2" t="s">
        <v>579</v>
      </c>
      <c r="U142" s="2" t="s">
        <v>580</v>
      </c>
      <c r="V142" s="2"/>
      <c r="X142" s="2"/>
      <c r="Y142" s="2"/>
      <c r="Z142" s="2"/>
      <c r="AA142" s="2" t="s">
        <v>581</v>
      </c>
      <c r="AB142" t="s">
        <v>139</v>
      </c>
      <c r="AC142" s="2"/>
      <c r="AD142" s="2" t="s">
        <v>582</v>
      </c>
      <c r="AE142" s="2" t="s">
        <v>573</v>
      </c>
      <c r="AF142" s="2"/>
      <c r="AG142" s="2"/>
      <c r="AH142" s="2"/>
      <c r="AI142" s="2"/>
      <c r="AJ142" s="2"/>
      <c r="AK142" s="2"/>
    </row>
    <row r="143" spans="1:37" x14ac:dyDescent="0.3">
      <c r="A143">
        <v>156</v>
      </c>
      <c r="B143">
        <v>1105</v>
      </c>
      <c r="C143" s="2" t="s">
        <v>16</v>
      </c>
      <c r="D143" s="2"/>
      <c r="E143" s="2"/>
      <c r="F143" s="2"/>
      <c r="G143" s="2"/>
      <c r="H143" s="2"/>
      <c r="I143" s="2" t="s">
        <v>1203</v>
      </c>
      <c r="J143" s="2" t="s">
        <v>524</v>
      </c>
      <c r="K143" s="2" t="s">
        <v>17</v>
      </c>
      <c r="L143" s="2" t="s">
        <v>18</v>
      </c>
      <c r="M143" s="2" t="s">
        <v>226</v>
      </c>
      <c r="N143" s="2"/>
      <c r="O143" s="2"/>
      <c r="P143" s="2" t="s">
        <v>525</v>
      </c>
      <c r="Q143" s="2" t="str">
        <f t="shared" si="26"/>
        <v>Christianen</v>
      </c>
      <c r="R143" s="3">
        <v>27596</v>
      </c>
      <c r="S143" s="2" t="s">
        <v>526</v>
      </c>
      <c r="T143" s="2" t="s">
        <v>1204</v>
      </c>
      <c r="U143" s="2" t="s">
        <v>527</v>
      </c>
      <c r="V143" s="2"/>
      <c r="X143" s="2"/>
      <c r="Y143" s="2"/>
      <c r="Z143" s="2"/>
      <c r="AA143" s="2" t="s">
        <v>528</v>
      </c>
      <c r="AB143" t="s">
        <v>61</v>
      </c>
      <c r="AC143" s="2"/>
      <c r="AD143" s="2" t="s">
        <v>529</v>
      </c>
      <c r="AE143" s="2" t="s">
        <v>530</v>
      </c>
      <c r="AF143" s="2"/>
      <c r="AG143" s="2"/>
      <c r="AH143" s="2"/>
      <c r="AI143" s="2"/>
      <c r="AJ143" s="2"/>
      <c r="AK143" s="2"/>
    </row>
    <row r="144" spans="1:37" x14ac:dyDescent="0.3">
      <c r="A144">
        <v>157</v>
      </c>
      <c r="B144">
        <v>1726</v>
      </c>
      <c r="C144" s="2" t="s">
        <v>16</v>
      </c>
      <c r="D144" s="2"/>
      <c r="E144" s="2"/>
      <c r="F144" s="2"/>
      <c r="G144" s="2"/>
      <c r="H144" s="2"/>
      <c r="I144" s="2" t="s">
        <v>1205</v>
      </c>
      <c r="J144" s="2" t="s">
        <v>584</v>
      </c>
      <c r="K144" s="2" t="s">
        <v>17</v>
      </c>
      <c r="L144" s="2" t="s">
        <v>18</v>
      </c>
      <c r="M144" s="2" t="s">
        <v>585</v>
      </c>
      <c r="N144" s="2"/>
      <c r="O144" s="2"/>
      <c r="P144" s="2" t="s">
        <v>586</v>
      </c>
      <c r="Q144" s="2" t="str">
        <f t="shared" si="26"/>
        <v>Vermeeren</v>
      </c>
      <c r="R144" s="3">
        <v>20935</v>
      </c>
      <c r="S144" s="2" t="s">
        <v>587</v>
      </c>
      <c r="T144" s="2" t="s">
        <v>588</v>
      </c>
      <c r="U144" s="2" t="s">
        <v>589</v>
      </c>
      <c r="V144" s="2"/>
      <c r="X144" s="2"/>
      <c r="Y144" s="2"/>
      <c r="Z144" s="2"/>
      <c r="AA144" s="2" t="s">
        <v>528</v>
      </c>
      <c r="AB144" t="s">
        <v>101</v>
      </c>
      <c r="AC144" s="2"/>
      <c r="AD144" s="2" t="s">
        <v>529</v>
      </c>
      <c r="AE144" s="2" t="s">
        <v>530</v>
      </c>
      <c r="AF144" s="2"/>
      <c r="AG144" s="2"/>
      <c r="AH144" s="2"/>
      <c r="AI144" s="2"/>
      <c r="AJ144" s="2"/>
      <c r="AK144" s="2"/>
    </row>
    <row r="145" spans="1:37" x14ac:dyDescent="0.3">
      <c r="A145">
        <v>158</v>
      </c>
      <c r="B145">
        <v>627</v>
      </c>
      <c r="C145" s="2" t="s">
        <v>16</v>
      </c>
      <c r="D145" s="2"/>
      <c r="E145" s="2"/>
      <c r="F145" s="2"/>
      <c r="G145" s="2"/>
      <c r="H145" s="2"/>
      <c r="I145" s="2" t="s">
        <v>1206</v>
      </c>
      <c r="J145" s="2" t="s">
        <v>584</v>
      </c>
      <c r="K145" s="2" t="s">
        <v>17</v>
      </c>
      <c r="L145" s="2" t="s">
        <v>18</v>
      </c>
      <c r="M145" s="2" t="s">
        <v>585</v>
      </c>
      <c r="N145" s="2"/>
      <c r="O145" s="2"/>
      <c r="P145" s="2" t="s">
        <v>586</v>
      </c>
      <c r="Q145" s="2" t="str">
        <f t="shared" si="26"/>
        <v>Vermeeren</v>
      </c>
      <c r="R145" s="3">
        <v>20935</v>
      </c>
      <c r="S145" s="2" t="s">
        <v>587</v>
      </c>
      <c r="T145" s="2" t="s">
        <v>588</v>
      </c>
      <c r="U145" s="2" t="s">
        <v>589</v>
      </c>
      <c r="V145" s="2"/>
      <c r="X145" s="2"/>
      <c r="Y145" s="2"/>
      <c r="Z145" s="2"/>
      <c r="AA145" s="2" t="s">
        <v>528</v>
      </c>
      <c r="AB145" t="s">
        <v>101</v>
      </c>
      <c r="AC145" s="2"/>
      <c r="AD145" s="2" t="s">
        <v>529</v>
      </c>
      <c r="AE145" s="2" t="s">
        <v>530</v>
      </c>
      <c r="AF145" s="2"/>
      <c r="AG145" s="2"/>
      <c r="AH145" s="2"/>
      <c r="AI145" s="2"/>
      <c r="AJ145" s="2"/>
      <c r="AK145" s="2"/>
    </row>
    <row r="146" spans="1:37" x14ac:dyDescent="0.3">
      <c r="A146">
        <v>159</v>
      </c>
      <c r="B146">
        <v>1055</v>
      </c>
      <c r="C146" s="2" t="s">
        <v>16</v>
      </c>
      <c r="D146" s="2"/>
      <c r="E146" s="2"/>
      <c r="F146" s="2"/>
      <c r="G146" s="2"/>
      <c r="H146" s="2"/>
      <c r="I146" s="2" t="s">
        <v>1203</v>
      </c>
      <c r="J146" s="2" t="s">
        <v>524</v>
      </c>
      <c r="K146" s="2" t="s">
        <v>17</v>
      </c>
      <c r="L146" s="2" t="s">
        <v>18</v>
      </c>
      <c r="M146" s="2" t="s">
        <v>226</v>
      </c>
      <c r="N146" s="2"/>
      <c r="O146" s="2"/>
      <c r="P146" s="2" t="s">
        <v>525</v>
      </c>
      <c r="Q146" s="2" t="str">
        <f t="shared" si="26"/>
        <v>Christianen</v>
      </c>
      <c r="R146" s="3">
        <v>27596</v>
      </c>
      <c r="S146" s="2" t="s">
        <v>526</v>
      </c>
      <c r="T146" s="2" t="s">
        <v>1204</v>
      </c>
      <c r="U146" s="2" t="s">
        <v>527</v>
      </c>
      <c r="V146" s="2"/>
      <c r="X146" s="2"/>
      <c r="Y146" s="2"/>
      <c r="Z146" s="2"/>
      <c r="AA146" s="2" t="s">
        <v>528</v>
      </c>
      <c r="AB146" t="s">
        <v>61</v>
      </c>
      <c r="AC146" s="2"/>
      <c r="AD146" s="2" t="s">
        <v>529</v>
      </c>
      <c r="AE146" s="2" t="s">
        <v>530</v>
      </c>
      <c r="AF146" s="2"/>
      <c r="AG146" s="2"/>
      <c r="AH146" s="2"/>
      <c r="AI146" s="2"/>
      <c r="AJ146" s="2"/>
      <c r="AK146" s="2"/>
    </row>
    <row r="147" spans="1:37" x14ac:dyDescent="0.3">
      <c r="A147">
        <v>160</v>
      </c>
      <c r="B147">
        <v>450</v>
      </c>
      <c r="C147" s="2" t="s">
        <v>16</v>
      </c>
      <c r="D147" s="2"/>
      <c r="E147" s="2"/>
      <c r="F147" s="2"/>
      <c r="G147" s="2"/>
      <c r="H147" s="2"/>
      <c r="I147" s="2" t="s">
        <v>45</v>
      </c>
      <c r="J147" s="2" t="s">
        <v>46</v>
      </c>
      <c r="K147" s="2" t="s">
        <v>17</v>
      </c>
      <c r="L147" s="2" t="s">
        <v>18</v>
      </c>
      <c r="M147" s="2" t="s">
        <v>47</v>
      </c>
      <c r="N147" s="2"/>
      <c r="O147" s="2"/>
      <c r="P147" s="2" t="s">
        <v>48</v>
      </c>
      <c r="Q147" s="2" t="str">
        <f t="shared" si="26"/>
        <v>Bankers</v>
      </c>
      <c r="R147" s="3">
        <v>32974</v>
      </c>
      <c r="S147" s="2" t="s">
        <v>43</v>
      </c>
      <c r="T147" s="2" t="s">
        <v>49</v>
      </c>
      <c r="U147" s="2" t="s">
        <v>50</v>
      </c>
      <c r="V147" s="2"/>
      <c r="X147" s="2"/>
      <c r="Y147" s="2"/>
      <c r="Z147" s="2"/>
      <c r="AA147" s="2" t="s">
        <v>51</v>
      </c>
      <c r="AB147" t="s">
        <v>52</v>
      </c>
      <c r="AC147" s="2"/>
      <c r="AD147" s="2" t="s">
        <v>53</v>
      </c>
      <c r="AE147" s="2" t="s">
        <v>43</v>
      </c>
      <c r="AF147" s="2" t="s">
        <v>54</v>
      </c>
      <c r="AG147" s="2" t="s">
        <v>48</v>
      </c>
      <c r="AH147" s="2" t="s">
        <v>55</v>
      </c>
      <c r="AI147" s="2" t="s">
        <v>48</v>
      </c>
      <c r="AJ147" s="2"/>
      <c r="AK147" s="2"/>
    </row>
    <row r="148" spans="1:37" x14ac:dyDescent="0.3">
      <c r="A148">
        <v>161</v>
      </c>
      <c r="B148">
        <v>1660</v>
      </c>
      <c r="C148" s="2" t="s">
        <v>16</v>
      </c>
      <c r="D148" s="2"/>
      <c r="E148" s="2"/>
      <c r="F148" s="2"/>
      <c r="G148" s="2"/>
      <c r="H148" s="2"/>
      <c r="I148" s="2" t="s">
        <v>590</v>
      </c>
      <c r="J148" s="2" t="s">
        <v>283</v>
      </c>
      <c r="K148" s="2" t="s">
        <v>57</v>
      </c>
      <c r="L148" s="2" t="s">
        <v>58</v>
      </c>
      <c r="M148" s="2" t="s">
        <v>284</v>
      </c>
      <c r="N148" s="2"/>
      <c r="O148" s="2" t="s">
        <v>117</v>
      </c>
      <c r="P148" s="2" t="s">
        <v>964</v>
      </c>
      <c r="Q148" t="str">
        <f t="shared" si="24"/>
        <v>de Wit Bennenbroek</v>
      </c>
      <c r="R148" s="3">
        <v>30352</v>
      </c>
      <c r="S148" s="2" t="s">
        <v>37</v>
      </c>
      <c r="T148" s="2" t="s">
        <v>285</v>
      </c>
      <c r="U148" s="2" t="s">
        <v>286</v>
      </c>
      <c r="V148" s="2"/>
      <c r="X148" s="2"/>
      <c r="Y148" s="2"/>
      <c r="Z148" s="2"/>
      <c r="AA148" s="2" t="s">
        <v>287</v>
      </c>
      <c r="AB148" t="s">
        <v>172</v>
      </c>
      <c r="AC148" s="2"/>
      <c r="AD148" s="2" t="s">
        <v>288</v>
      </c>
      <c r="AE148" s="2" t="s">
        <v>43</v>
      </c>
      <c r="AF148" s="2" t="s">
        <v>289</v>
      </c>
      <c r="AG148" s="2" t="s">
        <v>1207</v>
      </c>
      <c r="AH148" s="2"/>
      <c r="AI148" s="2"/>
      <c r="AJ148" s="2"/>
      <c r="AK148" s="2"/>
    </row>
    <row r="149" spans="1:37" x14ac:dyDescent="0.3">
      <c r="A149">
        <v>162</v>
      </c>
      <c r="B149">
        <v>1050</v>
      </c>
      <c r="C149" s="2" t="s">
        <v>16</v>
      </c>
      <c r="D149" s="2"/>
      <c r="E149" s="2"/>
      <c r="F149" s="2"/>
      <c r="G149" s="2"/>
      <c r="H149" s="2"/>
      <c r="I149" s="2" t="s">
        <v>1100</v>
      </c>
      <c r="J149" s="2" t="s">
        <v>1101</v>
      </c>
      <c r="K149" s="2" t="s">
        <v>17</v>
      </c>
      <c r="L149" s="2" t="s">
        <v>18</v>
      </c>
      <c r="M149" s="2" t="s">
        <v>585</v>
      </c>
      <c r="N149" s="2"/>
      <c r="O149" s="2"/>
      <c r="P149" s="2" t="s">
        <v>1102</v>
      </c>
      <c r="Q149" s="2" t="str">
        <f t="shared" si="26"/>
        <v>Aldenzee</v>
      </c>
      <c r="R149" s="3">
        <v>25378</v>
      </c>
      <c r="S149" s="2" t="s">
        <v>43</v>
      </c>
      <c r="T149" s="2" t="s">
        <v>1103</v>
      </c>
      <c r="U149" s="2" t="s">
        <v>1104</v>
      </c>
      <c r="V149" s="2"/>
      <c r="X149" s="2"/>
      <c r="Y149" s="2"/>
      <c r="Z149" s="2"/>
      <c r="AA149" s="2" t="s">
        <v>1105</v>
      </c>
      <c r="AB149" t="s">
        <v>1447</v>
      </c>
      <c r="AC149" s="2" t="s">
        <v>725</v>
      </c>
      <c r="AD149" s="2" t="s">
        <v>1106</v>
      </c>
      <c r="AE149" s="2" t="s">
        <v>43</v>
      </c>
      <c r="AF149" s="2"/>
      <c r="AG149" s="2"/>
      <c r="AH149" s="2"/>
      <c r="AI149" s="2"/>
      <c r="AJ149" s="2"/>
      <c r="AK149" s="2"/>
    </row>
    <row r="150" spans="1:37" x14ac:dyDescent="0.3">
      <c r="A150">
        <v>163</v>
      </c>
      <c r="B150">
        <v>1050</v>
      </c>
      <c r="C150" s="2" t="s">
        <v>16</v>
      </c>
      <c r="D150" s="2"/>
      <c r="E150" s="2"/>
      <c r="F150" s="2"/>
      <c r="G150" s="2"/>
      <c r="H150" s="2"/>
      <c r="I150" s="2" t="s">
        <v>560</v>
      </c>
      <c r="J150" s="2" t="s">
        <v>561</v>
      </c>
      <c r="K150" s="2" t="s">
        <v>17</v>
      </c>
      <c r="L150" s="2" t="s">
        <v>18</v>
      </c>
      <c r="M150" s="2" t="s">
        <v>562</v>
      </c>
      <c r="N150" s="2"/>
      <c r="O150" s="2"/>
      <c r="P150" s="2" t="s">
        <v>385</v>
      </c>
      <c r="Q150" s="2" t="str">
        <f t="shared" si="26"/>
        <v>Kuunders</v>
      </c>
      <c r="R150" s="3">
        <v>21993</v>
      </c>
      <c r="S150" s="2" t="s">
        <v>43</v>
      </c>
      <c r="T150" s="2" t="s">
        <v>1208</v>
      </c>
      <c r="U150" s="2" t="s">
        <v>563</v>
      </c>
      <c r="V150" s="2"/>
      <c r="X150" s="2"/>
      <c r="Y150" s="2"/>
      <c r="Z150" s="2"/>
      <c r="AA150" s="2" t="s">
        <v>287</v>
      </c>
      <c r="AB150" t="s">
        <v>180</v>
      </c>
      <c r="AC150" s="2"/>
      <c r="AD150" s="2" t="s">
        <v>288</v>
      </c>
      <c r="AE150" s="2" t="s">
        <v>43</v>
      </c>
      <c r="AF150" s="2"/>
      <c r="AG150" s="2"/>
      <c r="AH150" s="2"/>
      <c r="AI150" s="2"/>
      <c r="AJ150" s="2"/>
      <c r="AK150" s="2"/>
    </row>
    <row r="151" spans="1:37" x14ac:dyDescent="0.3">
      <c r="A151">
        <v>164</v>
      </c>
      <c r="B151">
        <v>1101</v>
      </c>
      <c r="C151" s="2" t="s">
        <v>16</v>
      </c>
      <c r="D151" s="2"/>
      <c r="E151" s="2"/>
      <c r="F151" s="2"/>
      <c r="G151" s="2"/>
      <c r="H151" s="2"/>
      <c r="I151" s="2" t="s">
        <v>591</v>
      </c>
      <c r="J151" s="2" t="s">
        <v>592</v>
      </c>
      <c r="K151" s="2" t="s">
        <v>17</v>
      </c>
      <c r="L151" s="2" t="s">
        <v>18</v>
      </c>
      <c r="M151" s="2" t="s">
        <v>1209</v>
      </c>
      <c r="N151" s="2"/>
      <c r="O151" s="2" t="s">
        <v>19</v>
      </c>
      <c r="P151" s="2" t="s">
        <v>593</v>
      </c>
      <c r="Q151" t="str">
        <f t="shared" si="24"/>
        <v>van Calis</v>
      </c>
      <c r="R151" s="3">
        <v>30370</v>
      </c>
      <c r="S151" s="2" t="s">
        <v>43</v>
      </c>
      <c r="T151" s="2" t="s">
        <v>594</v>
      </c>
      <c r="U151" s="2" t="s">
        <v>595</v>
      </c>
      <c r="V151" s="2"/>
      <c r="X151" s="2"/>
      <c r="Y151" s="2"/>
      <c r="Z151" s="2"/>
      <c r="AA151" s="2" t="s">
        <v>596</v>
      </c>
      <c r="AB151" t="s">
        <v>139</v>
      </c>
      <c r="AC151" s="2"/>
      <c r="AD151" s="2" t="s">
        <v>597</v>
      </c>
      <c r="AE151" s="2" t="s">
        <v>598</v>
      </c>
      <c r="AF151" s="2"/>
      <c r="AG151" s="2"/>
      <c r="AH151" s="2"/>
      <c r="AI151" s="2"/>
      <c r="AJ151" s="2"/>
      <c r="AK151" s="2"/>
    </row>
    <row r="152" spans="1:37" x14ac:dyDescent="0.3">
      <c r="A152">
        <v>165</v>
      </c>
      <c r="B152">
        <v>901</v>
      </c>
      <c r="C152" s="2" t="s">
        <v>16</v>
      </c>
      <c r="D152" s="2"/>
      <c r="E152" s="2"/>
      <c r="F152" s="2"/>
      <c r="G152" s="2"/>
      <c r="H152" s="2"/>
      <c r="I152" s="2" t="s">
        <v>847</v>
      </c>
      <c r="J152" s="2" t="s">
        <v>554</v>
      </c>
      <c r="K152" s="2" t="s">
        <v>17</v>
      </c>
      <c r="L152" s="2" t="s">
        <v>18</v>
      </c>
      <c r="M152" s="2" t="s">
        <v>555</v>
      </c>
      <c r="N152" s="2"/>
      <c r="O152" s="2" t="s">
        <v>277</v>
      </c>
      <c r="P152" s="2" t="s">
        <v>278</v>
      </c>
      <c r="Q152" t="str">
        <f t="shared" si="24"/>
        <v>van de Mortel</v>
      </c>
      <c r="R152" s="3">
        <v>25272</v>
      </c>
      <c r="S152" s="2" t="s">
        <v>556</v>
      </c>
      <c r="T152" s="2" t="s">
        <v>1210</v>
      </c>
      <c r="U152" s="2" t="s">
        <v>557</v>
      </c>
      <c r="V152" s="2"/>
      <c r="X152" s="2"/>
      <c r="Y152" s="2"/>
      <c r="Z152" s="2"/>
      <c r="AA152" s="2" t="s">
        <v>558</v>
      </c>
      <c r="AB152" t="s">
        <v>56</v>
      </c>
      <c r="AC152" s="2"/>
      <c r="AD152" s="2" t="s">
        <v>559</v>
      </c>
      <c r="AE152" s="2" t="s">
        <v>333</v>
      </c>
      <c r="AF152" s="2"/>
      <c r="AG152" s="2"/>
      <c r="AH152" s="2"/>
      <c r="AI152" s="2"/>
      <c r="AJ152" s="2"/>
      <c r="AK152" s="2"/>
    </row>
    <row r="153" spans="1:37" x14ac:dyDescent="0.3">
      <c r="A153">
        <v>166</v>
      </c>
      <c r="B153">
        <v>1611</v>
      </c>
      <c r="C153" s="2" t="s">
        <v>16</v>
      </c>
      <c r="D153" s="2"/>
      <c r="E153" s="2"/>
      <c r="F153" s="2"/>
      <c r="G153" s="2"/>
      <c r="H153" s="2"/>
      <c r="I153" s="2" t="s">
        <v>599</v>
      </c>
      <c r="J153" s="2" t="s">
        <v>600</v>
      </c>
      <c r="K153" s="2" t="s">
        <v>17</v>
      </c>
      <c r="L153" s="2" t="s">
        <v>18</v>
      </c>
      <c r="M153" s="2" t="s">
        <v>601</v>
      </c>
      <c r="N153" s="2"/>
      <c r="O153" s="2"/>
      <c r="P153" s="2" t="s">
        <v>602</v>
      </c>
      <c r="Q153" s="2" t="str">
        <f t="shared" ref="Q153" si="27">P153</f>
        <v>Peeters</v>
      </c>
      <c r="R153" s="3">
        <v>26382</v>
      </c>
      <c r="S153" s="2" t="s">
        <v>27</v>
      </c>
      <c r="T153" s="2" t="s">
        <v>603</v>
      </c>
      <c r="U153" s="2" t="s">
        <v>604</v>
      </c>
      <c r="V153" s="2"/>
      <c r="X153" s="2"/>
      <c r="Y153" s="2"/>
      <c r="Z153" s="2"/>
      <c r="AA153" s="2" t="s">
        <v>605</v>
      </c>
      <c r="AB153" t="s">
        <v>334</v>
      </c>
      <c r="AC153" s="2"/>
      <c r="AD153" s="2" t="s">
        <v>606</v>
      </c>
      <c r="AE153" s="2" t="s">
        <v>27</v>
      </c>
      <c r="AF153" s="2"/>
      <c r="AG153" s="2"/>
      <c r="AH153" s="2"/>
      <c r="AI153" s="2"/>
      <c r="AJ153" s="2"/>
      <c r="AK153" s="2"/>
    </row>
    <row r="154" spans="1:37" x14ac:dyDescent="0.3">
      <c r="A154">
        <v>167</v>
      </c>
      <c r="B154">
        <v>1177</v>
      </c>
      <c r="C154" s="2" t="s">
        <v>16</v>
      </c>
      <c r="D154" s="2"/>
      <c r="E154" s="2"/>
      <c r="F154" s="2"/>
      <c r="G154" s="2"/>
      <c r="H154" s="2"/>
      <c r="I154" s="2" t="s">
        <v>607</v>
      </c>
      <c r="J154" s="2" t="s">
        <v>608</v>
      </c>
      <c r="K154" s="2" t="s">
        <v>17</v>
      </c>
      <c r="L154" s="2" t="s">
        <v>18</v>
      </c>
      <c r="M154" s="2" t="s">
        <v>609</v>
      </c>
      <c r="N154" s="2"/>
      <c r="O154" s="2" t="s">
        <v>19</v>
      </c>
      <c r="P154" s="2" t="s">
        <v>610</v>
      </c>
      <c r="Q154" t="str">
        <f t="shared" si="24"/>
        <v>van Dijck</v>
      </c>
      <c r="R154" s="3">
        <v>32138</v>
      </c>
      <c r="S154" s="2" t="s">
        <v>103</v>
      </c>
      <c r="T154" s="2" t="s">
        <v>611</v>
      </c>
      <c r="U154" s="2" t="s">
        <v>612</v>
      </c>
      <c r="V154" s="2"/>
      <c r="X154" s="2"/>
      <c r="Y154" s="2"/>
      <c r="Z154" s="2"/>
      <c r="AA154" s="2" t="s">
        <v>613</v>
      </c>
      <c r="AB154" t="s">
        <v>101</v>
      </c>
      <c r="AC154" s="2"/>
      <c r="AD154" s="2" t="s">
        <v>614</v>
      </c>
      <c r="AE154" s="2" t="s">
        <v>615</v>
      </c>
      <c r="AF154" s="2"/>
      <c r="AG154" s="2"/>
      <c r="AH154" s="2"/>
      <c r="AI154" s="2"/>
      <c r="AJ154" s="2"/>
      <c r="AK154" s="2"/>
    </row>
    <row r="155" spans="1:37" x14ac:dyDescent="0.3">
      <c r="A155">
        <v>168</v>
      </c>
      <c r="B155">
        <v>1177</v>
      </c>
      <c r="C155" s="2" t="s">
        <v>16</v>
      </c>
      <c r="D155" s="2"/>
      <c r="E155" s="2"/>
      <c r="F155" s="2"/>
      <c r="G155" s="2"/>
      <c r="H155" s="2"/>
      <c r="I155" s="2" t="s">
        <v>607</v>
      </c>
      <c r="J155" s="2" t="s">
        <v>608</v>
      </c>
      <c r="K155" s="2" t="s">
        <v>17</v>
      </c>
      <c r="L155" s="2" t="s">
        <v>18</v>
      </c>
      <c r="M155" s="2" t="s">
        <v>609</v>
      </c>
      <c r="N155" s="2"/>
      <c r="O155" s="2" t="s">
        <v>19</v>
      </c>
      <c r="P155" s="2" t="s">
        <v>610</v>
      </c>
      <c r="Q155" t="str">
        <f t="shared" si="24"/>
        <v>van Dijck</v>
      </c>
      <c r="R155" s="3">
        <v>32138</v>
      </c>
      <c r="S155" s="2" t="s">
        <v>103</v>
      </c>
      <c r="T155" s="2" t="s">
        <v>611</v>
      </c>
      <c r="U155" s="2" t="s">
        <v>612</v>
      </c>
      <c r="V155" s="2"/>
      <c r="X155" s="2"/>
      <c r="Y155" s="2"/>
      <c r="Z155" s="2"/>
      <c r="AA155" s="2" t="s">
        <v>613</v>
      </c>
      <c r="AB155" t="s">
        <v>101</v>
      </c>
      <c r="AC155" s="2"/>
      <c r="AD155" s="2" t="s">
        <v>614</v>
      </c>
      <c r="AE155" s="2" t="s">
        <v>615</v>
      </c>
      <c r="AF155" s="2"/>
      <c r="AG155" s="2"/>
      <c r="AH155" s="2"/>
      <c r="AI155" s="2"/>
      <c r="AJ155" s="2"/>
      <c r="AK155" s="2"/>
    </row>
    <row r="156" spans="1:37" x14ac:dyDescent="0.3">
      <c r="A156">
        <v>169</v>
      </c>
      <c r="B156">
        <v>1800</v>
      </c>
      <c r="C156" s="2" t="s">
        <v>16</v>
      </c>
      <c r="D156" s="2"/>
      <c r="E156" s="2"/>
      <c r="F156" s="2"/>
      <c r="G156" s="2"/>
      <c r="H156" s="2"/>
      <c r="I156" s="2" t="s">
        <v>1211</v>
      </c>
      <c r="J156" s="2" t="s">
        <v>1212</v>
      </c>
      <c r="K156" s="2" t="s">
        <v>17</v>
      </c>
      <c r="L156" s="2" t="s">
        <v>18</v>
      </c>
      <c r="M156" s="2" t="s">
        <v>1213</v>
      </c>
      <c r="N156" s="2"/>
      <c r="O156" s="2"/>
      <c r="P156" s="2" t="s">
        <v>1214</v>
      </c>
      <c r="Q156" s="2" t="str">
        <f t="shared" ref="Q156:Q160" si="28">P156</f>
        <v>Nooyens</v>
      </c>
      <c r="R156" s="3">
        <v>26015</v>
      </c>
      <c r="S156" s="2" t="s">
        <v>104</v>
      </c>
      <c r="T156" s="2" t="s">
        <v>1215</v>
      </c>
      <c r="U156" s="2" t="s">
        <v>1216</v>
      </c>
      <c r="V156" s="2"/>
      <c r="X156" s="2"/>
      <c r="Y156" s="2"/>
      <c r="Z156" s="2"/>
      <c r="AA156" s="2" t="s">
        <v>1217</v>
      </c>
      <c r="AB156" t="s">
        <v>134</v>
      </c>
      <c r="AC156" s="2"/>
      <c r="AD156" s="2" t="s">
        <v>1218</v>
      </c>
      <c r="AE156" s="2" t="s">
        <v>104</v>
      </c>
      <c r="AF156" s="2"/>
      <c r="AG156" s="2"/>
      <c r="AH156" s="2"/>
      <c r="AI156" s="2"/>
      <c r="AJ156" s="2"/>
      <c r="AK156" s="2"/>
    </row>
    <row r="157" spans="1:37" x14ac:dyDescent="0.3">
      <c r="A157">
        <v>170</v>
      </c>
      <c r="B157">
        <v>1700</v>
      </c>
      <c r="C157" s="2" t="s">
        <v>16</v>
      </c>
      <c r="D157" s="2"/>
      <c r="E157" s="2"/>
      <c r="F157" s="2"/>
      <c r="G157" s="2"/>
      <c r="H157" s="2"/>
      <c r="I157" s="2" t="s">
        <v>1211</v>
      </c>
      <c r="J157" s="2" t="s">
        <v>1212</v>
      </c>
      <c r="K157" s="2" t="s">
        <v>17</v>
      </c>
      <c r="L157" s="2" t="s">
        <v>18</v>
      </c>
      <c r="M157" s="2" t="s">
        <v>1213</v>
      </c>
      <c r="N157" s="2"/>
      <c r="O157" s="2"/>
      <c r="P157" s="2" t="s">
        <v>1214</v>
      </c>
      <c r="Q157" s="2" t="str">
        <f t="shared" si="28"/>
        <v>Nooyens</v>
      </c>
      <c r="R157" s="3">
        <v>26015</v>
      </c>
      <c r="S157" s="2" t="s">
        <v>104</v>
      </c>
      <c r="T157" s="2" t="s">
        <v>1215</v>
      </c>
      <c r="U157" s="2" t="s">
        <v>1216</v>
      </c>
      <c r="V157" s="2"/>
      <c r="X157" s="2"/>
      <c r="Y157" s="2"/>
      <c r="Z157" s="2"/>
      <c r="AA157" s="2" t="s">
        <v>1217</v>
      </c>
      <c r="AB157" t="s">
        <v>134</v>
      </c>
      <c r="AC157" s="2"/>
      <c r="AD157" s="2" t="s">
        <v>1218</v>
      </c>
      <c r="AE157" s="2" t="s">
        <v>104</v>
      </c>
      <c r="AF157" s="2"/>
      <c r="AG157" s="2"/>
      <c r="AH157" s="2"/>
      <c r="AI157" s="2"/>
      <c r="AJ157" s="2"/>
      <c r="AK157" s="2"/>
    </row>
    <row r="158" spans="1:37" x14ac:dyDescent="0.3">
      <c r="A158">
        <v>171</v>
      </c>
      <c r="B158">
        <v>1910</v>
      </c>
      <c r="C158" s="2" t="s">
        <v>16</v>
      </c>
      <c r="D158" s="2"/>
      <c r="E158" s="2"/>
      <c r="F158" s="2"/>
      <c r="G158" s="2"/>
      <c r="H158" s="2"/>
      <c r="I158" s="2" t="s">
        <v>1219</v>
      </c>
      <c r="J158" s="2" t="s">
        <v>1220</v>
      </c>
      <c r="K158" s="2" t="s">
        <v>17</v>
      </c>
      <c r="L158" s="2" t="s">
        <v>18</v>
      </c>
      <c r="M158" s="2" t="s">
        <v>409</v>
      </c>
      <c r="N158" s="2"/>
      <c r="O158" s="2"/>
      <c r="P158" s="2" t="s">
        <v>1221</v>
      </c>
      <c r="Q158" s="2" t="str">
        <f t="shared" si="28"/>
        <v>Michels</v>
      </c>
      <c r="R158" s="3">
        <v>25059</v>
      </c>
      <c r="S158" s="2" t="s">
        <v>105</v>
      </c>
      <c r="T158" s="2" t="s">
        <v>1222</v>
      </c>
      <c r="U158" s="2" t="s">
        <v>1223</v>
      </c>
      <c r="V158" s="2"/>
      <c r="X158" s="2"/>
      <c r="Y158" s="2"/>
      <c r="Z158" s="2"/>
      <c r="AA158" s="2" t="s">
        <v>1224</v>
      </c>
      <c r="AB158" t="s">
        <v>1448</v>
      </c>
      <c r="AC158" s="2" t="s">
        <v>725</v>
      </c>
      <c r="AD158" s="2" t="s">
        <v>1225</v>
      </c>
      <c r="AE158" s="2" t="s">
        <v>105</v>
      </c>
      <c r="AF158" s="2"/>
      <c r="AG158" s="2"/>
      <c r="AH158" s="2"/>
      <c r="AI158" s="2"/>
      <c r="AJ158" s="2"/>
      <c r="AK158" s="2"/>
    </row>
    <row r="159" spans="1:37" x14ac:dyDescent="0.3">
      <c r="A159">
        <v>172</v>
      </c>
      <c r="B159">
        <v>1221.5</v>
      </c>
      <c r="C159" s="2" t="s">
        <v>16</v>
      </c>
      <c r="D159" s="2"/>
      <c r="E159" s="2"/>
      <c r="F159" s="2"/>
      <c r="G159" s="2"/>
      <c r="H159" s="2"/>
      <c r="I159" s="2" t="s">
        <v>1226</v>
      </c>
      <c r="J159" s="2" t="s">
        <v>1227</v>
      </c>
      <c r="K159" s="2" t="s">
        <v>17</v>
      </c>
      <c r="L159" s="2" t="s">
        <v>18</v>
      </c>
      <c r="M159" s="2" t="s">
        <v>1228</v>
      </c>
      <c r="N159" s="2"/>
      <c r="O159" s="2"/>
      <c r="P159" s="2" t="s">
        <v>1086</v>
      </c>
      <c r="Q159" s="2" t="str">
        <f t="shared" si="28"/>
        <v>Dieker</v>
      </c>
      <c r="R159" s="3">
        <v>24276</v>
      </c>
      <c r="S159" s="2" t="s">
        <v>1229</v>
      </c>
      <c r="T159" s="2" t="s">
        <v>1230</v>
      </c>
      <c r="U159" s="2" t="s">
        <v>1231</v>
      </c>
      <c r="V159" s="2"/>
      <c r="X159" s="2"/>
      <c r="Y159" s="2"/>
      <c r="Z159" s="2"/>
      <c r="AA159" s="2" t="s">
        <v>1232</v>
      </c>
      <c r="AB159" t="s">
        <v>451</v>
      </c>
      <c r="AC159" s="2"/>
      <c r="AD159" s="2" t="s">
        <v>1233</v>
      </c>
      <c r="AE159" s="2" t="s">
        <v>1234</v>
      </c>
      <c r="AF159" s="2" t="s">
        <v>1228</v>
      </c>
      <c r="AG159" s="2" t="s">
        <v>1086</v>
      </c>
      <c r="AH159" s="2" t="s">
        <v>666</v>
      </c>
      <c r="AI159" s="2" t="s">
        <v>1086</v>
      </c>
      <c r="AJ159" s="2"/>
      <c r="AK159" s="2"/>
    </row>
    <row r="160" spans="1:37" x14ac:dyDescent="0.3">
      <c r="A160">
        <v>174</v>
      </c>
      <c r="B160">
        <v>1800</v>
      </c>
      <c r="C160" s="2" t="s">
        <v>16</v>
      </c>
      <c r="D160" s="2"/>
      <c r="E160" s="2"/>
      <c r="F160" s="2"/>
      <c r="G160" s="2"/>
      <c r="H160" s="2"/>
      <c r="I160" s="2" t="s">
        <v>1211</v>
      </c>
      <c r="J160" s="2" t="s">
        <v>1212</v>
      </c>
      <c r="K160" s="2" t="s">
        <v>17</v>
      </c>
      <c r="L160" s="2" t="s">
        <v>18</v>
      </c>
      <c r="M160" s="2" t="s">
        <v>1213</v>
      </c>
      <c r="N160" s="2"/>
      <c r="O160" s="2"/>
      <c r="P160" s="2" t="s">
        <v>1214</v>
      </c>
      <c r="Q160" s="2" t="str">
        <f t="shared" si="28"/>
        <v>Nooyens</v>
      </c>
      <c r="R160" s="3">
        <v>26015</v>
      </c>
      <c r="S160" s="2" t="s">
        <v>104</v>
      </c>
      <c r="T160" s="2" t="s">
        <v>1215</v>
      </c>
      <c r="U160" s="2" t="s">
        <v>1216</v>
      </c>
      <c r="V160" s="2"/>
      <c r="X160" s="2"/>
      <c r="Y160" s="2"/>
      <c r="Z160" s="2"/>
      <c r="AA160" s="2" t="s">
        <v>1217</v>
      </c>
      <c r="AB160" t="s">
        <v>134</v>
      </c>
      <c r="AC160" s="2"/>
      <c r="AD160" s="2" t="s">
        <v>1218</v>
      </c>
      <c r="AE160" s="2" t="s">
        <v>104</v>
      </c>
      <c r="AF160" s="2"/>
      <c r="AG160" s="2"/>
      <c r="AH160" s="2"/>
      <c r="AI160" s="2"/>
      <c r="AJ160" s="2"/>
      <c r="AK160" s="2"/>
    </row>
    <row r="161" spans="1:37" x14ac:dyDescent="0.3">
      <c r="A161">
        <v>175</v>
      </c>
      <c r="B161">
        <v>1200</v>
      </c>
      <c r="C161" s="2" t="s">
        <v>16</v>
      </c>
      <c r="D161" s="2"/>
      <c r="E161" s="2"/>
      <c r="F161" s="2"/>
      <c r="G161" s="2"/>
      <c r="H161" s="2"/>
      <c r="I161" s="2" t="s">
        <v>1235</v>
      </c>
      <c r="J161" s="2" t="s">
        <v>1236</v>
      </c>
      <c r="K161" s="2" t="s">
        <v>17</v>
      </c>
      <c r="L161" s="2" t="s">
        <v>18</v>
      </c>
      <c r="M161" s="2" t="s">
        <v>1237</v>
      </c>
      <c r="N161" s="2"/>
      <c r="O161" s="2" t="s">
        <v>440</v>
      </c>
      <c r="P161" s="2" t="s">
        <v>655</v>
      </c>
      <c r="Q161" t="str">
        <f t="shared" si="24"/>
        <v>van der Heijden</v>
      </c>
      <c r="R161" s="3">
        <v>27667</v>
      </c>
      <c r="S161" s="2" t="s">
        <v>1238</v>
      </c>
      <c r="T161" s="2" t="s">
        <v>1239</v>
      </c>
      <c r="U161" s="2" t="s">
        <v>1240</v>
      </c>
      <c r="V161" s="2"/>
      <c r="X161" s="2"/>
      <c r="Y161" s="2"/>
      <c r="Z161" s="2"/>
      <c r="AA161" s="2" t="s">
        <v>1241</v>
      </c>
      <c r="AB161" t="s">
        <v>68</v>
      </c>
      <c r="AC161" s="2"/>
      <c r="AD161" s="2" t="s">
        <v>1242</v>
      </c>
      <c r="AE161" s="2" t="s">
        <v>136</v>
      </c>
      <c r="AF161" s="2"/>
      <c r="AG161" s="2"/>
      <c r="AH161" s="2"/>
      <c r="AI161" s="2"/>
      <c r="AJ161" s="2"/>
      <c r="AK161" s="2"/>
    </row>
    <row r="162" spans="1:37" x14ac:dyDescent="0.3">
      <c r="A162">
        <v>176</v>
      </c>
      <c r="B162">
        <v>1000</v>
      </c>
      <c r="C162" s="2" t="s">
        <v>16</v>
      </c>
      <c r="D162" s="2"/>
      <c r="E162" s="2"/>
      <c r="F162" s="2"/>
      <c r="G162" s="2"/>
      <c r="H162" s="2"/>
      <c r="I162" s="2" t="s">
        <v>1243</v>
      </c>
      <c r="J162" s="2" t="s">
        <v>1244</v>
      </c>
      <c r="K162" s="2" t="s">
        <v>17</v>
      </c>
      <c r="L162" s="2" t="s">
        <v>18</v>
      </c>
      <c r="M162" s="2" t="s">
        <v>1245</v>
      </c>
      <c r="N162" s="2"/>
      <c r="O162" s="2"/>
      <c r="P162" s="2" t="s">
        <v>1246</v>
      </c>
      <c r="Q162" s="2" t="str">
        <f t="shared" ref="Q162:Q164" si="29">P162</f>
        <v>Rijnen</v>
      </c>
      <c r="R162" s="3">
        <v>25096</v>
      </c>
      <c r="S162" s="2" t="s">
        <v>105</v>
      </c>
      <c r="T162" s="2" t="s">
        <v>1247</v>
      </c>
      <c r="U162" s="2" t="s">
        <v>1248</v>
      </c>
      <c r="V162" s="2"/>
      <c r="X162" s="2"/>
      <c r="Y162" s="2"/>
      <c r="Z162" s="2"/>
      <c r="AA162" s="2" t="s">
        <v>1249</v>
      </c>
      <c r="AB162" t="s">
        <v>143</v>
      </c>
      <c r="AC162" s="2"/>
      <c r="AD162" s="2" t="s">
        <v>1250</v>
      </c>
      <c r="AE162" s="2" t="s">
        <v>105</v>
      </c>
      <c r="AF162" s="2"/>
      <c r="AG162" s="2"/>
      <c r="AH162" s="2"/>
      <c r="AI162" s="2"/>
      <c r="AJ162" s="2"/>
      <c r="AK162" s="2"/>
    </row>
    <row r="163" spans="1:37" x14ac:dyDescent="0.3">
      <c r="A163">
        <v>178</v>
      </c>
      <c r="B163">
        <v>989</v>
      </c>
      <c r="C163" s="2" t="s">
        <v>16</v>
      </c>
      <c r="D163" s="2"/>
      <c r="E163" s="2"/>
      <c r="F163" s="2"/>
      <c r="G163" s="2"/>
      <c r="H163" s="2"/>
      <c r="I163" s="2" t="s">
        <v>1251</v>
      </c>
      <c r="J163" s="2" t="s">
        <v>1252</v>
      </c>
      <c r="K163" s="2" t="s">
        <v>17</v>
      </c>
      <c r="L163" s="2" t="s">
        <v>18</v>
      </c>
      <c r="M163" s="2" t="s">
        <v>1253</v>
      </c>
      <c r="N163" s="2"/>
      <c r="O163" s="2"/>
      <c r="P163" s="2" t="s">
        <v>1254</v>
      </c>
      <c r="Q163" s="2" t="str">
        <f t="shared" si="29"/>
        <v>Schellekens</v>
      </c>
      <c r="R163" s="3">
        <v>24564</v>
      </c>
      <c r="S163" s="2" t="s">
        <v>1255</v>
      </c>
      <c r="T163" s="2" t="s">
        <v>1256</v>
      </c>
      <c r="U163" s="2" t="s">
        <v>1257</v>
      </c>
      <c r="V163" s="2"/>
      <c r="X163" s="2"/>
      <c r="Y163" s="2"/>
      <c r="Z163" s="2"/>
      <c r="AA163" s="2" t="s">
        <v>1258</v>
      </c>
      <c r="AB163" t="s">
        <v>21</v>
      </c>
      <c r="AC163" s="2"/>
      <c r="AD163" s="2" t="s">
        <v>1259</v>
      </c>
      <c r="AE163" s="2" t="s">
        <v>1255</v>
      </c>
      <c r="AF163" s="2"/>
      <c r="AG163" s="2"/>
      <c r="AH163" s="2"/>
      <c r="AI163" s="2"/>
      <c r="AJ163" s="2"/>
      <c r="AK163" s="2"/>
    </row>
    <row r="164" spans="1:37" x14ac:dyDescent="0.3">
      <c r="A164">
        <v>180</v>
      </c>
      <c r="B164">
        <v>814</v>
      </c>
      <c r="C164" s="2" t="s">
        <v>16</v>
      </c>
      <c r="D164" s="2"/>
      <c r="E164" s="2"/>
      <c r="F164" s="2"/>
      <c r="G164" s="2"/>
      <c r="H164" s="2"/>
      <c r="I164" s="2" t="s">
        <v>626</v>
      </c>
      <c r="J164" s="2" t="s">
        <v>627</v>
      </c>
      <c r="K164" s="2" t="s">
        <v>17</v>
      </c>
      <c r="L164" s="2" t="s">
        <v>18</v>
      </c>
      <c r="M164" s="2" t="s">
        <v>628</v>
      </c>
      <c r="N164" s="2"/>
      <c r="O164" s="2"/>
      <c r="P164" s="2" t="s">
        <v>629</v>
      </c>
      <c r="Q164" s="2" t="str">
        <f t="shared" si="29"/>
        <v>Pulskens</v>
      </c>
      <c r="R164" s="3">
        <v>27757</v>
      </c>
      <c r="S164" s="2" t="s">
        <v>103</v>
      </c>
      <c r="T164" s="2" t="s">
        <v>630</v>
      </c>
      <c r="U164" s="2" t="s">
        <v>631</v>
      </c>
      <c r="V164" s="2"/>
      <c r="X164" s="2"/>
      <c r="Y164" s="2"/>
      <c r="Z164" s="2"/>
      <c r="AA164" s="2" t="s">
        <v>632</v>
      </c>
      <c r="AB164" t="s">
        <v>633</v>
      </c>
      <c r="AC164" s="2"/>
      <c r="AD164" s="2" t="s">
        <v>634</v>
      </c>
      <c r="AE164" s="2" t="s">
        <v>635</v>
      </c>
      <c r="AF164" s="2"/>
      <c r="AG164" s="2"/>
      <c r="AH164" s="2"/>
      <c r="AI164" s="2"/>
      <c r="AJ164" s="2"/>
      <c r="AK164" s="2"/>
    </row>
    <row r="165" spans="1:37" x14ac:dyDescent="0.3">
      <c r="A165">
        <v>181</v>
      </c>
      <c r="B165">
        <v>453</v>
      </c>
      <c r="C165" s="2" t="s">
        <v>16</v>
      </c>
      <c r="D165" s="2"/>
      <c r="E165" s="2"/>
      <c r="F165" s="2"/>
      <c r="G165" s="2"/>
      <c r="H165" s="2"/>
      <c r="I165" s="2" t="s">
        <v>636</v>
      </c>
      <c r="J165" s="2" t="s">
        <v>115</v>
      </c>
      <c r="K165" s="2" t="s">
        <v>17</v>
      </c>
      <c r="L165" s="2" t="s">
        <v>18</v>
      </c>
      <c r="M165" s="2" t="s">
        <v>1260</v>
      </c>
      <c r="N165" s="2"/>
      <c r="O165" s="2" t="s">
        <v>117</v>
      </c>
      <c r="P165" s="2" t="s">
        <v>118</v>
      </c>
      <c r="Q165" t="str">
        <f t="shared" si="24"/>
        <v>de Graaf</v>
      </c>
      <c r="R165" s="3">
        <v>34466</v>
      </c>
      <c r="S165" s="2" t="s">
        <v>119</v>
      </c>
      <c r="T165" s="2" t="s">
        <v>1261</v>
      </c>
      <c r="U165" s="2" t="s">
        <v>120</v>
      </c>
      <c r="V165" s="2"/>
      <c r="X165" s="2"/>
      <c r="Y165" s="2"/>
      <c r="Z165" s="2"/>
      <c r="AA165" s="2" t="s">
        <v>121</v>
      </c>
      <c r="AB165" t="s">
        <v>90</v>
      </c>
      <c r="AC165" s="2"/>
      <c r="AD165" s="2" t="s">
        <v>122</v>
      </c>
      <c r="AE165" s="2" t="s">
        <v>119</v>
      </c>
      <c r="AF165" s="2"/>
      <c r="AG165" s="2"/>
      <c r="AH165" s="2"/>
      <c r="AI165" s="2"/>
      <c r="AJ165" s="2"/>
      <c r="AK165" s="2"/>
    </row>
    <row r="166" spans="1:37" x14ac:dyDescent="0.3">
      <c r="A166">
        <v>182</v>
      </c>
      <c r="B166">
        <v>1300</v>
      </c>
      <c r="C166" s="2" t="s">
        <v>16</v>
      </c>
      <c r="D166" s="2"/>
      <c r="E166" s="2"/>
      <c r="F166" s="2"/>
      <c r="G166" s="2"/>
      <c r="H166" s="2"/>
      <c r="I166" s="2" t="s">
        <v>124</v>
      </c>
      <c r="J166" s="2" t="s">
        <v>125</v>
      </c>
      <c r="K166" s="2" t="s">
        <v>17</v>
      </c>
      <c r="L166" s="2" t="s">
        <v>18</v>
      </c>
      <c r="M166" s="2" t="s">
        <v>126</v>
      </c>
      <c r="N166" s="2"/>
      <c r="O166" s="2"/>
      <c r="P166" s="2" t="s">
        <v>127</v>
      </c>
      <c r="Q166" s="2" t="str">
        <f t="shared" ref="Q166:Q169" si="30">P166</f>
        <v>Linschoten</v>
      </c>
      <c r="R166" s="3">
        <v>24579</v>
      </c>
      <c r="S166" s="2" t="s">
        <v>128</v>
      </c>
      <c r="T166" s="2" t="s">
        <v>129</v>
      </c>
      <c r="U166" s="2" t="s">
        <v>130</v>
      </c>
      <c r="V166" s="2"/>
      <c r="X166" s="2"/>
      <c r="Y166" s="2"/>
      <c r="Z166" s="2"/>
      <c r="AA166" s="2" t="s">
        <v>131</v>
      </c>
      <c r="AB166" t="s">
        <v>132</v>
      </c>
      <c r="AC166" s="2"/>
      <c r="AD166" s="2" t="s">
        <v>133</v>
      </c>
      <c r="AE166" s="2" t="s">
        <v>128</v>
      </c>
      <c r="AF166" s="2"/>
      <c r="AG166" s="2"/>
      <c r="AH166" s="2"/>
      <c r="AI166" s="2"/>
      <c r="AJ166" s="2"/>
      <c r="AK166" s="2"/>
    </row>
    <row r="167" spans="1:37" x14ac:dyDescent="0.3">
      <c r="A167">
        <v>183</v>
      </c>
      <c r="B167">
        <v>1552</v>
      </c>
      <c r="C167" s="2" t="s">
        <v>16</v>
      </c>
      <c r="D167" s="2"/>
      <c r="E167" s="2"/>
      <c r="F167" s="2"/>
      <c r="G167" s="2"/>
      <c r="H167" s="2"/>
      <c r="I167" s="2" t="s">
        <v>1262</v>
      </c>
      <c r="J167" s="2" t="s">
        <v>637</v>
      </c>
      <c r="K167" s="2" t="s">
        <v>17</v>
      </c>
      <c r="L167" s="2" t="s">
        <v>18</v>
      </c>
      <c r="M167" s="2" t="s">
        <v>638</v>
      </c>
      <c r="N167" s="2"/>
      <c r="O167" s="2"/>
      <c r="P167" s="2" t="s">
        <v>1263</v>
      </c>
      <c r="Q167" s="2" t="str">
        <f t="shared" si="30"/>
        <v>Van Dreumel</v>
      </c>
      <c r="R167" s="3">
        <v>22356</v>
      </c>
      <c r="S167" s="2" t="s">
        <v>639</v>
      </c>
      <c r="T167" s="2" t="s">
        <v>1264</v>
      </c>
      <c r="U167" s="2" t="s">
        <v>640</v>
      </c>
      <c r="V167" s="2"/>
      <c r="X167" s="2"/>
      <c r="Y167" s="2"/>
      <c r="Z167" s="2"/>
      <c r="AA167" s="2" t="s">
        <v>641</v>
      </c>
      <c r="AB167" t="s">
        <v>250</v>
      </c>
      <c r="AC167" s="2"/>
      <c r="AD167" s="2" t="s">
        <v>642</v>
      </c>
      <c r="AE167" s="2" t="s">
        <v>639</v>
      </c>
      <c r="AF167" s="2"/>
      <c r="AG167" s="2"/>
      <c r="AH167" s="2"/>
      <c r="AI167" s="2"/>
      <c r="AJ167" s="2"/>
      <c r="AK167" s="2"/>
    </row>
    <row r="168" spans="1:37" x14ac:dyDescent="0.3">
      <c r="A168">
        <v>184</v>
      </c>
      <c r="B168">
        <v>1410</v>
      </c>
      <c r="C168" s="2" t="s">
        <v>16</v>
      </c>
      <c r="D168" s="2"/>
      <c r="E168" s="2"/>
      <c r="F168" s="2"/>
      <c r="G168" s="2"/>
      <c r="H168" s="2"/>
      <c r="I168" s="2" t="s">
        <v>1265</v>
      </c>
      <c r="J168" s="2" t="s">
        <v>656</v>
      </c>
      <c r="K168" s="2" t="s">
        <v>17</v>
      </c>
      <c r="L168" s="2" t="s">
        <v>18</v>
      </c>
      <c r="M168" s="2" t="s">
        <v>657</v>
      </c>
      <c r="N168" s="2"/>
      <c r="O168" s="2"/>
      <c r="P168" s="2" t="s">
        <v>658</v>
      </c>
      <c r="Q168" s="2" t="str">
        <f t="shared" si="30"/>
        <v>Schapendonk</v>
      </c>
      <c r="R168" s="3">
        <v>22740</v>
      </c>
      <c r="S168" s="2" t="s">
        <v>659</v>
      </c>
      <c r="T168" s="2" t="s">
        <v>660</v>
      </c>
      <c r="U168" s="2" t="s">
        <v>661</v>
      </c>
      <c r="V168" s="2"/>
      <c r="X168" s="2"/>
      <c r="Y168" s="2"/>
      <c r="Z168" s="2"/>
      <c r="AA168" s="2" t="s">
        <v>662</v>
      </c>
      <c r="AB168" t="s">
        <v>663</v>
      </c>
      <c r="AC168" s="2"/>
      <c r="AD168" s="2" t="s">
        <v>664</v>
      </c>
      <c r="AE168" s="2" t="s">
        <v>665</v>
      </c>
      <c r="AF168" s="2"/>
      <c r="AG168" s="2"/>
      <c r="AH168" s="2"/>
      <c r="AI168" s="2"/>
      <c r="AJ168" s="2"/>
      <c r="AK168" s="2"/>
    </row>
    <row r="169" spans="1:37" x14ac:dyDescent="0.3">
      <c r="A169">
        <v>185</v>
      </c>
      <c r="B169">
        <v>1602</v>
      </c>
      <c r="C169" s="2" t="s">
        <v>16</v>
      </c>
      <c r="D169" s="2"/>
      <c r="E169" s="2"/>
      <c r="F169" s="2"/>
      <c r="G169" s="2"/>
      <c r="H169" s="2"/>
      <c r="I169" s="2" t="s">
        <v>1262</v>
      </c>
      <c r="J169" s="2" t="s">
        <v>637</v>
      </c>
      <c r="K169" s="2" t="s">
        <v>17</v>
      </c>
      <c r="L169" s="2" t="s">
        <v>18</v>
      </c>
      <c r="M169" s="2" t="s">
        <v>638</v>
      </c>
      <c r="N169" s="2"/>
      <c r="O169" s="2"/>
      <c r="P169" s="2" t="s">
        <v>1263</v>
      </c>
      <c r="Q169" s="2" t="str">
        <f t="shared" si="30"/>
        <v>Van Dreumel</v>
      </c>
      <c r="R169" s="3">
        <v>22356</v>
      </c>
      <c r="S169" s="2" t="s">
        <v>639</v>
      </c>
      <c r="T169" s="2" t="s">
        <v>1264</v>
      </c>
      <c r="U169" s="2" t="s">
        <v>640</v>
      </c>
      <c r="V169" s="2"/>
      <c r="X169" s="2"/>
      <c r="Y169" s="2"/>
      <c r="Z169" s="2"/>
      <c r="AA169" s="2" t="s">
        <v>641</v>
      </c>
      <c r="AB169" t="s">
        <v>250</v>
      </c>
      <c r="AC169" s="2"/>
      <c r="AD169" s="2" t="s">
        <v>642</v>
      </c>
      <c r="AE169" s="2" t="s">
        <v>639</v>
      </c>
      <c r="AF169" s="2"/>
      <c r="AG169" s="2"/>
      <c r="AH169" s="2"/>
      <c r="AI169" s="2"/>
      <c r="AJ169" s="2"/>
      <c r="AK169" s="2"/>
    </row>
    <row r="170" spans="1:37" x14ac:dyDescent="0.3">
      <c r="A170">
        <v>186</v>
      </c>
      <c r="B170">
        <v>1000</v>
      </c>
      <c r="C170" s="2" t="s">
        <v>16</v>
      </c>
      <c r="D170" s="2"/>
      <c r="E170" s="2"/>
      <c r="F170" s="2"/>
      <c r="G170" s="2"/>
      <c r="H170" s="2"/>
      <c r="I170" s="2" t="s">
        <v>980</v>
      </c>
      <c r="J170" s="2" t="s">
        <v>646</v>
      </c>
      <c r="K170" s="2" t="s">
        <v>17</v>
      </c>
      <c r="L170" s="2" t="s">
        <v>18</v>
      </c>
      <c r="M170" s="2" t="s">
        <v>647</v>
      </c>
      <c r="N170" s="2"/>
      <c r="O170" s="2" t="s">
        <v>19</v>
      </c>
      <c r="P170" s="2" t="s">
        <v>364</v>
      </c>
      <c r="Q170" t="str">
        <f t="shared" si="24"/>
        <v>van Erp</v>
      </c>
      <c r="R170" s="3">
        <v>33801</v>
      </c>
      <c r="S170" s="2" t="s">
        <v>643</v>
      </c>
      <c r="T170" s="2" t="s">
        <v>649</v>
      </c>
      <c r="U170" s="2" t="s">
        <v>650</v>
      </c>
      <c r="V170" s="2"/>
      <c r="X170" s="2"/>
      <c r="Y170" s="2"/>
      <c r="Z170" s="2"/>
      <c r="AA170" s="2" t="s">
        <v>651</v>
      </c>
      <c r="AB170" t="s">
        <v>142</v>
      </c>
      <c r="AC170" s="2"/>
      <c r="AD170" s="2" t="s">
        <v>652</v>
      </c>
      <c r="AE170" s="2" t="s">
        <v>643</v>
      </c>
      <c r="AF170" s="2"/>
      <c r="AG170" s="2"/>
      <c r="AH170" s="2"/>
      <c r="AI170" s="2"/>
      <c r="AJ170" s="2"/>
      <c r="AK170" s="2"/>
    </row>
    <row r="171" spans="1:37" x14ac:dyDescent="0.3">
      <c r="A171">
        <v>187</v>
      </c>
      <c r="B171">
        <v>1703</v>
      </c>
      <c r="C171" s="2" t="s">
        <v>16</v>
      </c>
      <c r="D171" s="2"/>
      <c r="E171" s="2"/>
      <c r="F171" s="2"/>
      <c r="G171" s="2"/>
      <c r="H171" s="2"/>
      <c r="I171" s="2" t="s">
        <v>1266</v>
      </c>
      <c r="J171" s="2" t="s">
        <v>637</v>
      </c>
      <c r="K171" s="2" t="s">
        <v>17</v>
      </c>
      <c r="L171" s="2" t="s">
        <v>18</v>
      </c>
      <c r="M171" s="2" t="s">
        <v>638</v>
      </c>
      <c r="N171" s="2"/>
      <c r="O171" s="2"/>
      <c r="P171" s="2" t="s">
        <v>1263</v>
      </c>
      <c r="Q171" s="2" t="str">
        <f t="shared" ref="Q171" si="31">P171</f>
        <v>Van Dreumel</v>
      </c>
      <c r="R171" s="3">
        <v>22356</v>
      </c>
      <c r="S171" s="2" t="s">
        <v>639</v>
      </c>
      <c r="T171" s="2" t="s">
        <v>1264</v>
      </c>
      <c r="U171" s="2" t="s">
        <v>640</v>
      </c>
      <c r="V171" s="2"/>
      <c r="X171" s="2"/>
      <c r="Y171" s="2"/>
      <c r="Z171" s="2"/>
      <c r="AA171" s="2" t="s">
        <v>641</v>
      </c>
      <c r="AB171" t="s">
        <v>250</v>
      </c>
      <c r="AC171" s="2"/>
      <c r="AD171" s="2" t="s">
        <v>642</v>
      </c>
      <c r="AE171" s="2" t="s">
        <v>639</v>
      </c>
      <c r="AF171" s="2"/>
      <c r="AG171" s="2"/>
      <c r="AH171" s="2"/>
      <c r="AI171" s="2"/>
      <c r="AJ171" s="2"/>
      <c r="AK171" s="2"/>
    </row>
    <row r="172" spans="1:37" x14ac:dyDescent="0.3">
      <c r="A172">
        <v>188</v>
      </c>
      <c r="B172">
        <v>1005</v>
      </c>
      <c r="C172" s="2" t="s">
        <v>16</v>
      </c>
      <c r="D172" s="2"/>
      <c r="E172" s="2"/>
      <c r="F172" s="2"/>
      <c r="G172" s="2"/>
      <c r="H172" s="2"/>
      <c r="I172" s="2" t="s">
        <v>607</v>
      </c>
      <c r="J172" s="2" t="s">
        <v>608</v>
      </c>
      <c r="K172" s="2" t="s">
        <v>17</v>
      </c>
      <c r="L172" s="2" t="s">
        <v>18</v>
      </c>
      <c r="M172" s="2" t="s">
        <v>609</v>
      </c>
      <c r="N172" s="2"/>
      <c r="O172" s="2" t="s">
        <v>19</v>
      </c>
      <c r="P172" s="2" t="s">
        <v>610</v>
      </c>
      <c r="Q172" t="str">
        <f t="shared" si="24"/>
        <v>van Dijck</v>
      </c>
      <c r="R172" s="3">
        <v>32138</v>
      </c>
      <c r="S172" s="2" t="s">
        <v>103</v>
      </c>
      <c r="T172" s="2" t="s">
        <v>611</v>
      </c>
      <c r="U172" s="2" t="s">
        <v>612</v>
      </c>
      <c r="V172" s="2"/>
      <c r="X172" s="2"/>
      <c r="Y172" s="2"/>
      <c r="Z172" s="2"/>
      <c r="AA172" s="2" t="s">
        <v>613</v>
      </c>
      <c r="AB172" t="s">
        <v>101</v>
      </c>
      <c r="AC172" s="2"/>
      <c r="AD172" s="2" t="s">
        <v>614</v>
      </c>
      <c r="AE172" s="2" t="s">
        <v>615</v>
      </c>
      <c r="AF172" s="2"/>
      <c r="AG172" s="2"/>
      <c r="AH172" s="2"/>
      <c r="AI172" s="2"/>
      <c r="AJ172" s="2"/>
      <c r="AK172" s="2"/>
    </row>
    <row r="173" spans="1:37" x14ac:dyDescent="0.3">
      <c r="A173">
        <v>189</v>
      </c>
      <c r="B173">
        <v>1288</v>
      </c>
      <c r="C173" s="2" t="s">
        <v>16</v>
      </c>
      <c r="D173" s="2"/>
      <c r="E173" s="2"/>
      <c r="F173" s="2"/>
      <c r="G173" s="2"/>
      <c r="H173" s="2"/>
      <c r="I173" s="2" t="s">
        <v>515</v>
      </c>
      <c r="J173" s="2" t="s">
        <v>516</v>
      </c>
      <c r="K173" s="2" t="s">
        <v>17</v>
      </c>
      <c r="L173" s="2" t="s">
        <v>18</v>
      </c>
      <c r="M173" s="2" t="s">
        <v>517</v>
      </c>
      <c r="N173" s="2"/>
      <c r="O173" s="2" t="s">
        <v>117</v>
      </c>
      <c r="P173" s="2" t="s">
        <v>518</v>
      </c>
      <c r="Q173" t="str">
        <f t="shared" si="24"/>
        <v>de Ceuster</v>
      </c>
      <c r="R173" s="3">
        <v>22394</v>
      </c>
      <c r="S173" s="2" t="s">
        <v>495</v>
      </c>
      <c r="T173" s="2" t="s">
        <v>519</v>
      </c>
      <c r="U173" s="2" t="s">
        <v>520</v>
      </c>
      <c r="V173" s="2"/>
      <c r="X173" s="2"/>
      <c r="Y173" s="2"/>
      <c r="Z173" s="2"/>
      <c r="AA173" s="2" t="s">
        <v>521</v>
      </c>
      <c r="AB173" t="s">
        <v>154</v>
      </c>
      <c r="AC173" s="2"/>
      <c r="AD173" s="2" t="s">
        <v>522</v>
      </c>
      <c r="AE173" s="2" t="s">
        <v>495</v>
      </c>
      <c r="AF173" s="2"/>
      <c r="AG173" s="2"/>
      <c r="AH173" s="2"/>
      <c r="AI173" s="2"/>
      <c r="AJ173" s="2"/>
      <c r="AK173" s="2"/>
    </row>
    <row r="174" spans="1:37" x14ac:dyDescent="0.3">
      <c r="A174">
        <v>190</v>
      </c>
      <c r="B174">
        <v>1120</v>
      </c>
      <c r="C174" s="2" t="s">
        <v>16</v>
      </c>
      <c r="D174" s="2"/>
      <c r="E174" s="2"/>
      <c r="F174" s="2"/>
      <c r="G174" s="2"/>
      <c r="H174" s="2"/>
      <c r="I174" s="2" t="s">
        <v>1267</v>
      </c>
      <c r="J174" s="2" t="s">
        <v>1268</v>
      </c>
      <c r="K174" s="2" t="s">
        <v>17</v>
      </c>
      <c r="L174" s="2" t="s">
        <v>18</v>
      </c>
      <c r="M174" s="2" t="s">
        <v>1269</v>
      </c>
      <c r="N174" s="2"/>
      <c r="O174" s="2"/>
      <c r="P174" s="2" t="s">
        <v>1270</v>
      </c>
      <c r="Q174" s="2" t="str">
        <f t="shared" ref="Q174:Q175" si="32">P174</f>
        <v>Dielissen</v>
      </c>
      <c r="R174" s="3">
        <v>24502</v>
      </c>
      <c r="S174" s="2" t="s">
        <v>653</v>
      </c>
      <c r="T174" s="2" t="s">
        <v>1271</v>
      </c>
      <c r="U174" s="2" t="s">
        <v>1272</v>
      </c>
      <c r="V174" s="2"/>
      <c r="X174" s="2"/>
      <c r="Y174" s="2"/>
      <c r="Z174" s="2"/>
      <c r="AA174" s="2" t="s">
        <v>1273</v>
      </c>
      <c r="AB174" t="s">
        <v>155</v>
      </c>
      <c r="AC174" s="2"/>
      <c r="AD174" s="2" t="s">
        <v>1274</v>
      </c>
      <c r="AE174" s="2" t="s">
        <v>653</v>
      </c>
      <c r="AF174" s="2"/>
      <c r="AG174" s="2"/>
      <c r="AH174" s="2"/>
      <c r="AI174" s="2"/>
      <c r="AJ174" s="2"/>
      <c r="AK174" s="2"/>
    </row>
    <row r="175" spans="1:37" x14ac:dyDescent="0.3">
      <c r="A175">
        <v>191</v>
      </c>
      <c r="B175">
        <v>1000</v>
      </c>
      <c r="C175" s="2" t="s">
        <v>16</v>
      </c>
      <c r="D175" s="2"/>
      <c r="E175" s="2"/>
      <c r="F175" s="2"/>
      <c r="G175" s="2"/>
      <c r="H175" s="2"/>
      <c r="I175" s="2" t="s">
        <v>1275</v>
      </c>
      <c r="J175" s="2" t="s">
        <v>1276</v>
      </c>
      <c r="K175" s="2" t="s">
        <v>17</v>
      </c>
      <c r="L175" s="2" t="s">
        <v>18</v>
      </c>
      <c r="M175" s="2" t="s">
        <v>1277</v>
      </c>
      <c r="N175" s="2"/>
      <c r="O175" s="2"/>
      <c r="P175" s="2" t="s">
        <v>1278</v>
      </c>
      <c r="Q175" s="2" t="str">
        <f t="shared" si="32"/>
        <v>Smits</v>
      </c>
      <c r="R175" s="3">
        <v>23285</v>
      </c>
      <c r="S175" s="2" t="s">
        <v>1279</v>
      </c>
      <c r="T175" s="2" t="s">
        <v>1280</v>
      </c>
      <c r="U175" s="2" t="s">
        <v>1281</v>
      </c>
      <c r="V175" s="2"/>
      <c r="X175" s="2"/>
      <c r="Y175" s="2"/>
      <c r="Z175" s="2"/>
      <c r="AA175" s="2" t="s">
        <v>1282</v>
      </c>
      <c r="AB175" t="s">
        <v>222</v>
      </c>
      <c r="AC175" s="2"/>
      <c r="AD175" s="2" t="s">
        <v>1283</v>
      </c>
      <c r="AE175" s="2" t="s">
        <v>1279</v>
      </c>
      <c r="AF175" s="2"/>
      <c r="AG175" s="2"/>
      <c r="AH175" s="2"/>
      <c r="AI175" s="2"/>
      <c r="AJ175" s="2"/>
      <c r="AK175" s="2"/>
    </row>
    <row r="176" spans="1:37" x14ac:dyDescent="0.3">
      <c r="A176">
        <v>192</v>
      </c>
      <c r="B176">
        <v>600</v>
      </c>
      <c r="C176" s="2" t="s">
        <v>16</v>
      </c>
      <c r="D176" s="2"/>
      <c r="E176" s="2"/>
      <c r="F176" s="2"/>
      <c r="G176" s="2"/>
      <c r="H176" s="2"/>
      <c r="I176" s="2" t="s">
        <v>992</v>
      </c>
      <c r="J176" s="2" t="s">
        <v>345</v>
      </c>
      <c r="K176" s="2" t="s">
        <v>17</v>
      </c>
      <c r="L176" s="2" t="s">
        <v>18</v>
      </c>
      <c r="M176" s="2" t="s">
        <v>346</v>
      </c>
      <c r="N176" s="2"/>
      <c r="O176" s="2" t="s">
        <v>25</v>
      </c>
      <c r="P176" s="2" t="s">
        <v>347</v>
      </c>
      <c r="Q176" t="str">
        <f t="shared" si="24"/>
        <v>van den Akker</v>
      </c>
      <c r="R176" s="3">
        <v>22945</v>
      </c>
      <c r="S176" s="2" t="s">
        <v>653</v>
      </c>
      <c r="T176" s="2" t="s">
        <v>348</v>
      </c>
      <c r="U176" s="2" t="s">
        <v>349</v>
      </c>
      <c r="V176" s="2"/>
      <c r="X176" s="2"/>
      <c r="Y176" s="2"/>
      <c r="Z176" s="2"/>
      <c r="AA176" s="2" t="s">
        <v>350</v>
      </c>
      <c r="AB176" t="s">
        <v>132</v>
      </c>
      <c r="AC176" s="2"/>
      <c r="AD176" s="2" t="s">
        <v>351</v>
      </c>
      <c r="AE176" s="2" t="s">
        <v>100</v>
      </c>
      <c r="AF176" s="2"/>
      <c r="AG176" s="2"/>
      <c r="AH176" s="2"/>
      <c r="AI176" s="2"/>
      <c r="AJ176" s="2"/>
      <c r="AK176" s="2"/>
    </row>
    <row r="177" spans="1:37" x14ac:dyDescent="0.3">
      <c r="A177">
        <v>193</v>
      </c>
      <c r="B177">
        <v>1350</v>
      </c>
      <c r="C177" s="2" t="s">
        <v>16</v>
      </c>
      <c r="D177" s="2"/>
      <c r="E177" s="2"/>
      <c r="F177" s="2"/>
      <c r="G177" s="2"/>
      <c r="H177" s="2"/>
      <c r="I177" s="2" t="s">
        <v>1284</v>
      </c>
      <c r="J177" s="2" t="s">
        <v>1285</v>
      </c>
      <c r="K177" s="2" t="s">
        <v>17</v>
      </c>
      <c r="L177" s="2" t="s">
        <v>18</v>
      </c>
      <c r="M177" s="2" t="s">
        <v>1286</v>
      </c>
      <c r="N177" s="2"/>
      <c r="O177" s="2"/>
      <c r="P177" s="2" t="s">
        <v>1287</v>
      </c>
      <c r="Q177" s="2" t="str">
        <f t="shared" ref="Q177:Q179" si="33">P177</f>
        <v>Bekkers</v>
      </c>
      <c r="R177" s="3">
        <v>26785</v>
      </c>
      <c r="S177" s="2" t="s">
        <v>1288</v>
      </c>
      <c r="T177" s="2" t="s">
        <v>1289</v>
      </c>
      <c r="U177" s="2" t="s">
        <v>1290</v>
      </c>
      <c r="V177" s="2"/>
      <c r="X177" s="2"/>
      <c r="Y177" s="2"/>
      <c r="Z177" s="2"/>
      <c r="AA177" s="2" t="s">
        <v>1291</v>
      </c>
      <c r="AB177" t="s">
        <v>1449</v>
      </c>
      <c r="AC177" s="2" t="s">
        <v>190</v>
      </c>
      <c r="AD177" s="2" t="s">
        <v>1292</v>
      </c>
      <c r="AE177" s="2" t="s">
        <v>100</v>
      </c>
      <c r="AF177" s="2"/>
      <c r="AG177" s="2"/>
      <c r="AH177" s="2"/>
      <c r="AI177" s="2"/>
      <c r="AJ177" s="2"/>
      <c r="AK177" s="2"/>
    </row>
    <row r="178" spans="1:37" x14ac:dyDescent="0.3">
      <c r="A178">
        <v>194</v>
      </c>
      <c r="B178">
        <v>1300</v>
      </c>
      <c r="C178" s="2" t="s">
        <v>16</v>
      </c>
      <c r="D178" s="2"/>
      <c r="E178" s="2"/>
      <c r="F178" s="2"/>
      <c r="G178" s="2"/>
      <c r="H178" s="2"/>
      <c r="I178" s="2" t="s">
        <v>1275</v>
      </c>
      <c r="J178" s="2" t="s">
        <v>1276</v>
      </c>
      <c r="K178" s="2" t="s">
        <v>17</v>
      </c>
      <c r="L178" s="2" t="s">
        <v>18</v>
      </c>
      <c r="M178" s="2" t="s">
        <v>1277</v>
      </c>
      <c r="N178" s="2"/>
      <c r="O178" s="2"/>
      <c r="P178" s="2" t="s">
        <v>1278</v>
      </c>
      <c r="Q178" s="2" t="str">
        <f t="shared" si="33"/>
        <v>Smits</v>
      </c>
      <c r="R178" s="3">
        <v>23285</v>
      </c>
      <c r="S178" s="2" t="s">
        <v>1279</v>
      </c>
      <c r="T178" s="2" t="s">
        <v>1280</v>
      </c>
      <c r="U178" s="2" t="s">
        <v>1281</v>
      </c>
      <c r="V178" s="2"/>
      <c r="X178" s="2"/>
      <c r="Y178" s="2"/>
      <c r="Z178" s="2"/>
      <c r="AA178" s="2" t="s">
        <v>1282</v>
      </c>
      <c r="AB178" t="s">
        <v>222</v>
      </c>
      <c r="AC178" s="2"/>
      <c r="AD178" s="2" t="s">
        <v>1283</v>
      </c>
      <c r="AE178" s="2" t="s">
        <v>1279</v>
      </c>
      <c r="AF178" s="2"/>
      <c r="AG178" s="2"/>
      <c r="AH178" s="2"/>
      <c r="AI178" s="2"/>
      <c r="AJ178" s="2"/>
      <c r="AK178" s="2"/>
    </row>
    <row r="179" spans="1:37" x14ac:dyDescent="0.3">
      <c r="A179">
        <v>195</v>
      </c>
      <c r="B179">
        <v>1200</v>
      </c>
      <c r="C179" s="2" t="s">
        <v>16</v>
      </c>
      <c r="D179" s="2"/>
      <c r="E179" s="2"/>
      <c r="F179" s="2"/>
      <c r="G179" s="2"/>
      <c r="H179" s="2"/>
      <c r="I179" s="2" t="s">
        <v>124</v>
      </c>
      <c r="J179" s="2" t="s">
        <v>125</v>
      </c>
      <c r="K179" s="2" t="s">
        <v>17</v>
      </c>
      <c r="L179" s="2" t="s">
        <v>18</v>
      </c>
      <c r="M179" s="2" t="s">
        <v>126</v>
      </c>
      <c r="N179" s="2"/>
      <c r="O179" s="2"/>
      <c r="P179" s="2" t="s">
        <v>127</v>
      </c>
      <c r="Q179" s="2" t="str">
        <f t="shared" si="33"/>
        <v>Linschoten</v>
      </c>
      <c r="R179" s="3">
        <v>24579</v>
      </c>
      <c r="S179" s="2" t="s">
        <v>128</v>
      </c>
      <c r="T179" s="2" t="s">
        <v>129</v>
      </c>
      <c r="U179" s="2" t="s">
        <v>130</v>
      </c>
      <c r="V179" s="2"/>
      <c r="X179" s="2"/>
      <c r="Y179" s="2"/>
      <c r="Z179" s="2"/>
      <c r="AA179" s="2" t="s">
        <v>131</v>
      </c>
      <c r="AB179" t="s">
        <v>132</v>
      </c>
      <c r="AC179" s="2"/>
      <c r="AD179" s="2" t="s">
        <v>133</v>
      </c>
      <c r="AE179" s="2" t="s">
        <v>128</v>
      </c>
      <c r="AF179" s="2"/>
      <c r="AG179" s="2"/>
      <c r="AH179" s="2"/>
      <c r="AI179" s="2"/>
      <c r="AJ179" s="2"/>
      <c r="AK179" s="2"/>
    </row>
    <row r="180" spans="1:37" x14ac:dyDescent="0.3">
      <c r="A180">
        <v>196</v>
      </c>
      <c r="B180">
        <v>850</v>
      </c>
      <c r="C180" s="2" t="s">
        <v>16</v>
      </c>
      <c r="D180" s="2"/>
      <c r="E180" s="2"/>
      <c r="F180" s="2"/>
      <c r="G180" s="2"/>
      <c r="H180" s="2"/>
      <c r="I180" s="2" t="s">
        <v>992</v>
      </c>
      <c r="J180" s="2" t="s">
        <v>345</v>
      </c>
      <c r="K180" s="2" t="s">
        <v>17</v>
      </c>
      <c r="L180" s="2" t="s">
        <v>18</v>
      </c>
      <c r="M180" s="2" t="s">
        <v>346</v>
      </c>
      <c r="N180" s="2"/>
      <c r="O180" s="2" t="s">
        <v>25</v>
      </c>
      <c r="P180" s="2" t="s">
        <v>347</v>
      </c>
      <c r="Q180" t="str">
        <f t="shared" si="24"/>
        <v>van den Akker</v>
      </c>
      <c r="R180" s="3">
        <v>22945</v>
      </c>
      <c r="S180" s="2" t="s">
        <v>653</v>
      </c>
      <c r="T180" s="2" t="s">
        <v>348</v>
      </c>
      <c r="U180" s="2" t="s">
        <v>349</v>
      </c>
      <c r="V180" s="2"/>
      <c r="X180" s="2"/>
      <c r="Y180" s="2"/>
      <c r="Z180" s="2"/>
      <c r="AA180" s="2" t="s">
        <v>350</v>
      </c>
      <c r="AB180" t="s">
        <v>132</v>
      </c>
      <c r="AC180" s="2"/>
      <c r="AD180" s="2" t="s">
        <v>351</v>
      </c>
      <c r="AE180" s="2" t="s">
        <v>100</v>
      </c>
      <c r="AF180" s="2"/>
      <c r="AG180" s="2"/>
      <c r="AH180" s="2"/>
      <c r="AI180" s="2"/>
      <c r="AJ180" s="2"/>
      <c r="AK180" s="2"/>
    </row>
    <row r="181" spans="1:37" x14ac:dyDescent="0.3">
      <c r="A181">
        <v>197</v>
      </c>
      <c r="B181">
        <v>1400</v>
      </c>
      <c r="C181" s="2" t="s">
        <v>16</v>
      </c>
      <c r="D181" s="2"/>
      <c r="E181" s="2"/>
      <c r="F181" s="2"/>
      <c r="G181" s="2"/>
      <c r="H181" s="2"/>
      <c r="I181" s="2" t="s">
        <v>1275</v>
      </c>
      <c r="J181" s="2" t="s">
        <v>1276</v>
      </c>
      <c r="K181" s="2" t="s">
        <v>17</v>
      </c>
      <c r="L181" s="2" t="s">
        <v>18</v>
      </c>
      <c r="M181" s="2" t="s">
        <v>1277</v>
      </c>
      <c r="N181" s="2"/>
      <c r="O181" s="2"/>
      <c r="P181" s="2" t="s">
        <v>1278</v>
      </c>
      <c r="Q181" s="2" t="str">
        <f t="shared" ref="Q181" si="34">P181</f>
        <v>Smits</v>
      </c>
      <c r="R181" s="3">
        <v>23285</v>
      </c>
      <c r="S181" s="2" t="s">
        <v>1279</v>
      </c>
      <c r="T181" s="2" t="s">
        <v>1280</v>
      </c>
      <c r="U181" s="2" t="s">
        <v>1281</v>
      </c>
      <c r="V181" s="2"/>
      <c r="X181" s="2"/>
      <c r="Y181" s="2"/>
      <c r="Z181" s="2"/>
      <c r="AA181" s="2" t="s">
        <v>1282</v>
      </c>
      <c r="AB181" t="s">
        <v>222</v>
      </c>
      <c r="AC181" s="2"/>
      <c r="AD181" s="2" t="s">
        <v>1283</v>
      </c>
      <c r="AE181" s="2" t="s">
        <v>1279</v>
      </c>
      <c r="AF181" s="2"/>
      <c r="AG181" s="2"/>
      <c r="AH181" s="2"/>
      <c r="AI181" s="2"/>
      <c r="AJ181" s="2"/>
      <c r="AK181" s="2"/>
    </row>
    <row r="182" spans="1:37" x14ac:dyDescent="0.3">
      <c r="A182">
        <v>198</v>
      </c>
      <c r="B182">
        <v>1000</v>
      </c>
      <c r="C182" s="2" t="s">
        <v>16</v>
      </c>
      <c r="D182" s="2"/>
      <c r="E182" s="2"/>
      <c r="F182" s="2"/>
      <c r="G182" s="2"/>
      <c r="H182" s="2"/>
      <c r="I182" s="2" t="s">
        <v>980</v>
      </c>
      <c r="J182" s="2" t="s">
        <v>646</v>
      </c>
      <c r="K182" s="2" t="s">
        <v>17</v>
      </c>
      <c r="L182" s="2" t="s">
        <v>18</v>
      </c>
      <c r="M182" s="2" t="s">
        <v>647</v>
      </c>
      <c r="N182" s="2"/>
      <c r="O182" s="2" t="s">
        <v>19</v>
      </c>
      <c r="P182" s="2" t="s">
        <v>364</v>
      </c>
      <c r="Q182" t="str">
        <f t="shared" si="24"/>
        <v>van Erp</v>
      </c>
      <c r="R182" s="3">
        <v>33801</v>
      </c>
      <c r="S182" s="2" t="s">
        <v>643</v>
      </c>
      <c r="T182" s="2" t="s">
        <v>649</v>
      </c>
      <c r="U182" s="2" t="s">
        <v>650</v>
      </c>
      <c r="V182" s="2"/>
      <c r="X182" s="2"/>
      <c r="Y182" s="2"/>
      <c r="Z182" s="2"/>
      <c r="AA182" s="2" t="s">
        <v>651</v>
      </c>
      <c r="AB182" t="s">
        <v>142</v>
      </c>
      <c r="AC182" s="2"/>
      <c r="AD182" s="2" t="s">
        <v>652</v>
      </c>
      <c r="AE182" s="2" t="s">
        <v>643</v>
      </c>
      <c r="AF182" s="2"/>
      <c r="AG182" s="2"/>
      <c r="AH182" s="2"/>
      <c r="AI182" s="2"/>
      <c r="AJ182" s="2"/>
      <c r="AK182" s="2"/>
    </row>
    <row r="183" spans="1:37" x14ac:dyDescent="0.3">
      <c r="A183">
        <v>199</v>
      </c>
      <c r="B183">
        <v>1352</v>
      </c>
      <c r="C183" s="2" t="s">
        <v>16</v>
      </c>
      <c r="D183" s="2"/>
      <c r="E183" s="2"/>
      <c r="F183" s="2"/>
      <c r="G183" s="2"/>
      <c r="H183" s="2"/>
      <c r="I183" s="2" t="s">
        <v>1293</v>
      </c>
      <c r="J183" s="2" t="s">
        <v>656</v>
      </c>
      <c r="K183" s="2" t="s">
        <v>17</v>
      </c>
      <c r="L183" s="2" t="s">
        <v>18</v>
      </c>
      <c r="M183" s="2" t="s">
        <v>657</v>
      </c>
      <c r="N183" s="2"/>
      <c r="O183" s="2"/>
      <c r="P183" s="2" t="s">
        <v>658</v>
      </c>
      <c r="Q183" s="2" t="str">
        <f t="shared" ref="Q183" si="35">P183</f>
        <v>Schapendonk</v>
      </c>
      <c r="R183" s="3">
        <v>22740</v>
      </c>
      <c r="S183" s="2" t="s">
        <v>659</v>
      </c>
      <c r="T183" s="2" t="s">
        <v>660</v>
      </c>
      <c r="U183" s="2" t="s">
        <v>661</v>
      </c>
      <c r="V183" s="2"/>
      <c r="X183" s="2"/>
      <c r="Y183" s="2"/>
      <c r="Z183" s="2"/>
      <c r="AA183" s="2" t="s">
        <v>662</v>
      </c>
      <c r="AB183" t="s">
        <v>663</v>
      </c>
      <c r="AC183" s="2"/>
      <c r="AD183" s="2" t="s">
        <v>664</v>
      </c>
      <c r="AE183" s="2" t="s">
        <v>665</v>
      </c>
      <c r="AF183" s="2"/>
      <c r="AG183" s="2"/>
      <c r="AH183" s="2"/>
      <c r="AI183" s="2"/>
      <c r="AJ183" s="2"/>
      <c r="AK183" s="2"/>
    </row>
    <row r="184" spans="1:37" x14ac:dyDescent="0.3">
      <c r="A184">
        <v>200</v>
      </c>
      <c r="B184">
        <v>1438</v>
      </c>
      <c r="C184" s="2" t="s">
        <v>16</v>
      </c>
      <c r="D184" s="2"/>
      <c r="E184" s="2"/>
      <c r="F184" s="2"/>
      <c r="G184" s="2"/>
      <c r="H184" s="2"/>
      <c r="I184" s="2" t="s">
        <v>1018</v>
      </c>
      <c r="J184" s="2" t="s">
        <v>390</v>
      </c>
      <c r="K184" s="2" t="s">
        <v>17</v>
      </c>
      <c r="L184" s="2" t="s">
        <v>18</v>
      </c>
      <c r="M184" s="2" t="s">
        <v>226</v>
      </c>
      <c r="N184" s="2"/>
      <c r="O184" s="2" t="s">
        <v>19</v>
      </c>
      <c r="P184" s="2" t="s">
        <v>391</v>
      </c>
      <c r="Q184" t="str">
        <f t="shared" si="24"/>
        <v>van Bergen</v>
      </c>
      <c r="R184" s="3">
        <v>25901</v>
      </c>
      <c r="S184" s="2" t="s">
        <v>392</v>
      </c>
      <c r="T184" s="2" t="s">
        <v>393</v>
      </c>
      <c r="U184" s="2" t="s">
        <v>394</v>
      </c>
      <c r="V184" s="2"/>
      <c r="X184" s="2"/>
      <c r="Y184" s="2"/>
      <c r="Z184" s="2"/>
      <c r="AA184" s="2" t="s">
        <v>395</v>
      </c>
      <c r="AB184" t="s">
        <v>56</v>
      </c>
      <c r="AC184" s="2"/>
      <c r="AD184" s="2" t="s">
        <v>396</v>
      </c>
      <c r="AE184" s="2" t="s">
        <v>392</v>
      </c>
      <c r="AF184" s="2"/>
      <c r="AG184" s="2"/>
      <c r="AH184" s="2"/>
      <c r="AI184" s="2"/>
      <c r="AJ184" s="2"/>
      <c r="AK184" s="2"/>
    </row>
    <row r="185" spans="1:37" x14ac:dyDescent="0.3">
      <c r="A185">
        <v>201</v>
      </c>
      <c r="B185">
        <v>1375.11</v>
      </c>
      <c r="C185" s="2" t="s">
        <v>16</v>
      </c>
      <c r="D185" s="2"/>
      <c r="E185" s="2"/>
      <c r="F185" s="2"/>
      <c r="G185" s="2"/>
      <c r="H185" s="2"/>
      <c r="I185" s="2" t="s">
        <v>80</v>
      </c>
      <c r="J185" s="2" t="s">
        <v>81</v>
      </c>
      <c r="K185" s="2" t="s">
        <v>17</v>
      </c>
      <c r="L185" s="2" t="s">
        <v>18</v>
      </c>
      <c r="M185" s="2" t="s">
        <v>82</v>
      </c>
      <c r="N185" s="2"/>
      <c r="O185" s="2"/>
      <c r="P185" s="2" t="s">
        <v>83</v>
      </c>
      <c r="Q185" s="2" t="str">
        <f t="shared" ref="Q185:Q211" si="36">P185</f>
        <v>Musters</v>
      </c>
      <c r="R185" s="3">
        <v>31151</v>
      </c>
      <c r="S185" s="2" t="s">
        <v>84</v>
      </c>
      <c r="T185" s="2" t="s">
        <v>85</v>
      </c>
      <c r="U185" s="2" t="s">
        <v>86</v>
      </c>
      <c r="V185" s="2"/>
      <c r="X185" s="2"/>
      <c r="Y185" s="2"/>
      <c r="Z185" s="2"/>
      <c r="AA185" s="2" t="s">
        <v>87</v>
      </c>
      <c r="AB185" t="s">
        <v>16</v>
      </c>
      <c r="AC185" s="2"/>
      <c r="AD185" s="2" t="s">
        <v>88</v>
      </c>
      <c r="AE185" s="2" t="s">
        <v>89</v>
      </c>
      <c r="AF185" s="2"/>
      <c r="AG185" s="2"/>
      <c r="AH185" s="2"/>
      <c r="AI185" s="2"/>
      <c r="AJ185" s="2"/>
      <c r="AK185" s="2"/>
    </row>
    <row r="186" spans="1:37" x14ac:dyDescent="0.3">
      <c r="A186">
        <v>202</v>
      </c>
      <c r="B186">
        <v>1143</v>
      </c>
      <c r="C186" s="2" t="s">
        <v>16</v>
      </c>
      <c r="D186" s="2"/>
      <c r="E186" s="2"/>
      <c r="F186" s="2"/>
      <c r="G186" s="2"/>
      <c r="H186" s="2"/>
      <c r="I186" s="2" t="s">
        <v>80</v>
      </c>
      <c r="J186" s="2" t="s">
        <v>81</v>
      </c>
      <c r="K186" s="2" t="s">
        <v>17</v>
      </c>
      <c r="L186" s="2" t="s">
        <v>18</v>
      </c>
      <c r="M186" s="2" t="s">
        <v>82</v>
      </c>
      <c r="N186" s="2"/>
      <c r="O186" s="2"/>
      <c r="P186" s="2" t="s">
        <v>83</v>
      </c>
      <c r="Q186" s="2" t="str">
        <f t="shared" si="36"/>
        <v>Musters</v>
      </c>
      <c r="R186" s="3">
        <v>31151</v>
      </c>
      <c r="S186" s="2" t="s">
        <v>84</v>
      </c>
      <c r="T186" s="2" t="s">
        <v>85</v>
      </c>
      <c r="U186" s="2" t="s">
        <v>86</v>
      </c>
      <c r="V186" s="2"/>
      <c r="X186" s="2"/>
      <c r="Y186" s="2"/>
      <c r="Z186" s="2"/>
      <c r="AA186" s="2" t="s">
        <v>87</v>
      </c>
      <c r="AB186" t="s">
        <v>16</v>
      </c>
      <c r="AC186" s="2"/>
      <c r="AD186" s="2" t="s">
        <v>88</v>
      </c>
      <c r="AE186" s="2" t="s">
        <v>89</v>
      </c>
      <c r="AF186" s="2"/>
      <c r="AG186" s="2"/>
      <c r="AH186" s="2"/>
      <c r="AI186" s="2"/>
      <c r="AJ186" s="2"/>
      <c r="AK186" s="2"/>
    </row>
    <row r="187" spans="1:37" x14ac:dyDescent="0.3">
      <c r="A187">
        <v>203</v>
      </c>
      <c r="B187">
        <v>1252</v>
      </c>
      <c r="C187" s="2" t="s">
        <v>16</v>
      </c>
      <c r="D187" s="2"/>
      <c r="E187" s="2"/>
      <c r="F187" s="2"/>
      <c r="G187" s="2"/>
      <c r="H187" s="2"/>
      <c r="I187" s="2" t="s">
        <v>1198</v>
      </c>
      <c r="J187" s="2" t="s">
        <v>672</v>
      </c>
      <c r="K187" s="2" t="s">
        <v>17</v>
      </c>
      <c r="L187" s="2" t="s">
        <v>18</v>
      </c>
      <c r="M187" s="2" t="s">
        <v>673</v>
      </c>
      <c r="N187" s="2"/>
      <c r="O187" s="2"/>
      <c r="P187" s="2" t="s">
        <v>674</v>
      </c>
      <c r="Q187" s="2" t="str">
        <f t="shared" si="36"/>
        <v>Nooijens</v>
      </c>
      <c r="R187" s="3">
        <v>24420</v>
      </c>
      <c r="S187" s="2" t="s">
        <v>675</v>
      </c>
      <c r="T187" s="2" t="s">
        <v>1199</v>
      </c>
      <c r="U187" s="2" t="s">
        <v>676</v>
      </c>
      <c r="V187" s="2"/>
      <c r="X187" s="2"/>
      <c r="Y187" s="2"/>
      <c r="Z187" s="2"/>
      <c r="AA187" s="2" t="s">
        <v>677</v>
      </c>
      <c r="AB187" t="s">
        <v>244</v>
      </c>
      <c r="AC187" s="2"/>
      <c r="AD187" s="2" t="s">
        <v>678</v>
      </c>
      <c r="AE187" s="2" t="s">
        <v>495</v>
      </c>
      <c r="AF187" s="2"/>
      <c r="AG187" s="2"/>
      <c r="AH187" s="2"/>
      <c r="AI187" s="2"/>
      <c r="AJ187" s="2"/>
      <c r="AK187" s="2"/>
    </row>
    <row r="188" spans="1:37" x14ac:dyDescent="0.3">
      <c r="A188">
        <v>204</v>
      </c>
      <c r="B188">
        <v>1275</v>
      </c>
      <c r="C188" s="2" t="s">
        <v>16</v>
      </c>
      <c r="D188" s="2"/>
      <c r="E188" s="2"/>
      <c r="F188" s="2"/>
      <c r="G188" s="2"/>
      <c r="H188" s="2"/>
      <c r="I188" s="2" t="s">
        <v>1294</v>
      </c>
      <c r="J188" s="2" t="s">
        <v>524</v>
      </c>
      <c r="K188" s="2" t="s">
        <v>17</v>
      </c>
      <c r="L188" s="2" t="s">
        <v>18</v>
      </c>
      <c r="M188" s="2" t="s">
        <v>226</v>
      </c>
      <c r="N188" s="2"/>
      <c r="O188" s="2"/>
      <c r="P188" s="2" t="s">
        <v>525</v>
      </c>
      <c r="Q188" s="2" t="str">
        <f t="shared" si="36"/>
        <v>Christianen</v>
      </c>
      <c r="R188" s="3">
        <v>27596</v>
      </c>
      <c r="S188" s="2" t="s">
        <v>526</v>
      </c>
      <c r="T188" s="2" t="s">
        <v>1204</v>
      </c>
      <c r="U188" s="2" t="s">
        <v>527</v>
      </c>
      <c r="V188" s="2"/>
      <c r="X188" s="2"/>
      <c r="Y188" s="2"/>
      <c r="Z188" s="2"/>
      <c r="AA188" s="2" t="s">
        <v>528</v>
      </c>
      <c r="AB188" t="s">
        <v>61</v>
      </c>
      <c r="AC188" s="2"/>
      <c r="AD188" s="2" t="s">
        <v>529</v>
      </c>
      <c r="AE188" s="2" t="s">
        <v>530</v>
      </c>
      <c r="AF188" s="2"/>
      <c r="AG188" s="2"/>
      <c r="AH188" s="2"/>
      <c r="AI188" s="2"/>
      <c r="AJ188" s="2"/>
      <c r="AK188" s="2"/>
    </row>
    <row r="189" spans="1:37" x14ac:dyDescent="0.3">
      <c r="A189">
        <v>205</v>
      </c>
      <c r="B189">
        <v>1178</v>
      </c>
      <c r="C189" s="2" t="s">
        <v>16</v>
      </c>
      <c r="D189" s="2"/>
      <c r="E189" s="2"/>
      <c r="F189" s="2"/>
      <c r="G189" s="2"/>
      <c r="H189" s="2"/>
      <c r="I189" s="2" t="s">
        <v>679</v>
      </c>
      <c r="J189" s="2" t="s">
        <v>680</v>
      </c>
      <c r="K189" s="2" t="s">
        <v>17</v>
      </c>
      <c r="L189" s="2" t="s">
        <v>18</v>
      </c>
      <c r="M189" s="2" t="s">
        <v>681</v>
      </c>
      <c r="N189" s="2"/>
      <c r="O189" s="2"/>
      <c r="P189" s="2" t="s">
        <v>682</v>
      </c>
      <c r="Q189" s="2" t="str">
        <f t="shared" si="36"/>
        <v>Moerkens</v>
      </c>
      <c r="R189" s="3">
        <v>23548</v>
      </c>
      <c r="S189" s="2" t="s">
        <v>27</v>
      </c>
      <c r="T189" s="2" t="s">
        <v>683</v>
      </c>
      <c r="U189" s="2" t="s">
        <v>684</v>
      </c>
      <c r="V189" s="2"/>
      <c r="X189" s="2"/>
      <c r="Y189" s="2"/>
      <c r="Z189" s="2"/>
      <c r="AA189" s="2" t="s">
        <v>685</v>
      </c>
      <c r="AB189" t="s">
        <v>137</v>
      </c>
      <c r="AC189" s="2"/>
      <c r="AD189" s="2" t="s">
        <v>686</v>
      </c>
      <c r="AE189" s="2" t="s">
        <v>687</v>
      </c>
      <c r="AF189" s="2"/>
      <c r="AG189" s="2"/>
      <c r="AH189" s="2"/>
      <c r="AI189" s="2"/>
      <c r="AJ189" s="2"/>
      <c r="AK189" s="2"/>
    </row>
    <row r="190" spans="1:37" x14ac:dyDescent="0.3">
      <c r="A190">
        <v>206</v>
      </c>
      <c r="B190">
        <v>1100</v>
      </c>
      <c r="C190" s="2" t="s">
        <v>16</v>
      </c>
      <c r="D190" s="2"/>
      <c r="E190" s="2"/>
      <c r="F190" s="2"/>
      <c r="G190" s="2"/>
      <c r="H190" s="2"/>
      <c r="I190" s="2" t="s">
        <v>696</v>
      </c>
      <c r="J190" s="2" t="s">
        <v>689</v>
      </c>
      <c r="K190" s="2" t="s">
        <v>17</v>
      </c>
      <c r="L190" s="2" t="s">
        <v>18</v>
      </c>
      <c r="M190" s="2" t="s">
        <v>690</v>
      </c>
      <c r="N190" s="2"/>
      <c r="O190" s="2"/>
      <c r="P190" s="2" t="s">
        <v>691</v>
      </c>
      <c r="Q190" s="2" t="str">
        <f t="shared" si="36"/>
        <v>Jochems</v>
      </c>
      <c r="R190" s="3">
        <v>21876</v>
      </c>
      <c r="S190" s="2" t="s">
        <v>692</v>
      </c>
      <c r="T190" s="2" t="s">
        <v>1295</v>
      </c>
      <c r="U190" s="2" t="s">
        <v>693</v>
      </c>
      <c r="V190" s="2"/>
      <c r="X190" s="2"/>
      <c r="Y190" s="2"/>
      <c r="Z190" s="2"/>
      <c r="AA190" s="2" t="s">
        <v>694</v>
      </c>
      <c r="AB190" t="s">
        <v>102</v>
      </c>
      <c r="AC190" s="2"/>
      <c r="AD190" s="2" t="s">
        <v>695</v>
      </c>
      <c r="AE190" s="2" t="s">
        <v>692</v>
      </c>
      <c r="AF190" s="2"/>
      <c r="AG190" s="2"/>
      <c r="AH190" s="2"/>
      <c r="AI190" s="2"/>
      <c r="AJ190" s="2"/>
      <c r="AK190" s="2"/>
    </row>
    <row r="191" spans="1:37" x14ac:dyDescent="0.3">
      <c r="A191">
        <v>207</v>
      </c>
      <c r="B191">
        <v>1300</v>
      </c>
      <c r="C191" s="2" t="s">
        <v>16</v>
      </c>
      <c r="D191" s="2"/>
      <c r="E191" s="2"/>
      <c r="F191" s="2"/>
      <c r="G191" s="2"/>
      <c r="H191" s="2"/>
      <c r="I191" s="2" t="s">
        <v>1296</v>
      </c>
      <c r="J191" s="2" t="s">
        <v>689</v>
      </c>
      <c r="K191" s="2" t="s">
        <v>17</v>
      </c>
      <c r="L191" s="2" t="s">
        <v>18</v>
      </c>
      <c r="M191" s="2" t="s">
        <v>690</v>
      </c>
      <c r="N191" s="2"/>
      <c r="O191" s="2"/>
      <c r="P191" s="2" t="s">
        <v>691</v>
      </c>
      <c r="Q191" s="2" t="str">
        <f t="shared" si="36"/>
        <v>Jochems</v>
      </c>
      <c r="R191" s="3">
        <v>21876</v>
      </c>
      <c r="S191" s="2" t="s">
        <v>692</v>
      </c>
      <c r="T191" s="2" t="s">
        <v>1295</v>
      </c>
      <c r="U191" s="2" t="s">
        <v>693</v>
      </c>
      <c r="V191" s="2"/>
      <c r="X191" s="2"/>
      <c r="Y191" s="2"/>
      <c r="Z191" s="2"/>
      <c r="AA191" s="2" t="s">
        <v>694</v>
      </c>
      <c r="AB191" t="s">
        <v>102</v>
      </c>
      <c r="AC191" s="2"/>
      <c r="AD191" s="2" t="s">
        <v>695</v>
      </c>
      <c r="AE191" s="2" t="s">
        <v>692</v>
      </c>
      <c r="AF191" s="2"/>
      <c r="AG191" s="2"/>
      <c r="AH191" s="2"/>
      <c r="AI191" s="2"/>
      <c r="AJ191" s="2"/>
      <c r="AK191" s="2"/>
    </row>
    <row r="192" spans="1:37" x14ac:dyDescent="0.3">
      <c r="A192">
        <v>208</v>
      </c>
      <c r="B192">
        <v>1652</v>
      </c>
      <c r="C192" s="2" t="s">
        <v>16</v>
      </c>
      <c r="D192" s="2"/>
      <c r="E192" s="2"/>
      <c r="F192" s="2"/>
      <c r="G192" s="2"/>
      <c r="H192" s="2"/>
      <c r="I192" s="2" t="s">
        <v>1297</v>
      </c>
      <c r="J192" s="2" t="s">
        <v>697</v>
      </c>
      <c r="K192" s="2" t="s">
        <v>17</v>
      </c>
      <c r="L192" s="2" t="s">
        <v>18</v>
      </c>
      <c r="M192" s="2" t="s">
        <v>1298</v>
      </c>
      <c r="N192" s="2"/>
      <c r="O192" s="2"/>
      <c r="P192" s="2" t="s">
        <v>698</v>
      </c>
      <c r="Q192" s="2" t="str">
        <f t="shared" si="36"/>
        <v>Verschuuren</v>
      </c>
      <c r="R192" s="3">
        <v>22146</v>
      </c>
      <c r="S192" s="2" t="s">
        <v>688</v>
      </c>
      <c r="T192" s="2" t="s">
        <v>699</v>
      </c>
      <c r="U192" s="2" t="s">
        <v>700</v>
      </c>
      <c r="V192" s="2"/>
      <c r="X192" s="2"/>
      <c r="Y192" s="2"/>
      <c r="Z192" s="2"/>
      <c r="AA192" s="2" t="s">
        <v>701</v>
      </c>
      <c r="AB192" t="s">
        <v>250</v>
      </c>
      <c r="AC192" s="2"/>
      <c r="AD192" s="2" t="s">
        <v>702</v>
      </c>
      <c r="AE192" s="2" t="s">
        <v>703</v>
      </c>
      <c r="AF192" s="2"/>
      <c r="AG192" s="2"/>
      <c r="AH192" s="2"/>
      <c r="AI192" s="2"/>
      <c r="AJ192" s="2"/>
      <c r="AK192" s="2"/>
    </row>
    <row r="193" spans="1:37" x14ac:dyDescent="0.3">
      <c r="A193">
        <v>209</v>
      </c>
      <c r="B193">
        <v>1727</v>
      </c>
      <c r="C193" s="2" t="s">
        <v>16</v>
      </c>
      <c r="D193" s="2"/>
      <c r="E193" s="2"/>
      <c r="F193" s="2"/>
      <c r="G193" s="2"/>
      <c r="H193" s="2"/>
      <c r="I193" s="2" t="s">
        <v>1297</v>
      </c>
      <c r="J193" s="2" t="s">
        <v>697</v>
      </c>
      <c r="K193" s="2" t="s">
        <v>17</v>
      </c>
      <c r="L193" s="2" t="s">
        <v>18</v>
      </c>
      <c r="M193" s="2" t="s">
        <v>1298</v>
      </c>
      <c r="N193" s="2"/>
      <c r="O193" s="2"/>
      <c r="P193" s="2" t="s">
        <v>698</v>
      </c>
      <c r="Q193" s="2" t="str">
        <f t="shared" si="36"/>
        <v>Verschuuren</v>
      </c>
      <c r="R193" s="3">
        <v>22146</v>
      </c>
      <c r="S193" s="2" t="s">
        <v>688</v>
      </c>
      <c r="T193" s="2" t="s">
        <v>699</v>
      </c>
      <c r="U193" s="2" t="s">
        <v>700</v>
      </c>
      <c r="V193" s="2"/>
      <c r="X193" s="2"/>
      <c r="Y193" s="2"/>
      <c r="Z193" s="2"/>
      <c r="AA193" s="2" t="s">
        <v>701</v>
      </c>
      <c r="AB193" t="s">
        <v>250</v>
      </c>
      <c r="AC193" s="2"/>
      <c r="AD193" s="2" t="s">
        <v>702</v>
      </c>
      <c r="AE193" s="2" t="s">
        <v>703</v>
      </c>
      <c r="AF193" s="2"/>
      <c r="AG193" s="2"/>
      <c r="AH193" s="2"/>
      <c r="AI193" s="2"/>
      <c r="AJ193" s="2"/>
      <c r="AK193" s="2"/>
    </row>
    <row r="194" spans="1:37" x14ac:dyDescent="0.3">
      <c r="A194">
        <v>210</v>
      </c>
      <c r="B194">
        <v>651</v>
      </c>
      <c r="C194" s="2" t="s">
        <v>16</v>
      </c>
      <c r="D194" s="2"/>
      <c r="E194" s="2"/>
      <c r="F194" s="2"/>
      <c r="G194" s="2"/>
      <c r="H194" s="2"/>
      <c r="I194" s="2" t="s">
        <v>1299</v>
      </c>
      <c r="J194" s="2" t="s">
        <v>1300</v>
      </c>
      <c r="K194" s="2" t="s">
        <v>17</v>
      </c>
      <c r="L194" s="2" t="s">
        <v>18</v>
      </c>
      <c r="M194" s="2" t="s">
        <v>1301</v>
      </c>
      <c r="N194" s="2"/>
      <c r="O194" s="2"/>
      <c r="P194" s="2" t="s">
        <v>502</v>
      </c>
      <c r="Q194" s="2" t="str">
        <f t="shared" si="36"/>
        <v>Aarts</v>
      </c>
      <c r="R194" s="3">
        <v>27086</v>
      </c>
      <c r="S194" s="2" t="s">
        <v>1302</v>
      </c>
      <c r="T194" s="2" t="s">
        <v>1303</v>
      </c>
      <c r="U194" s="2" t="s">
        <v>1304</v>
      </c>
      <c r="V194" s="2"/>
      <c r="X194" s="2"/>
      <c r="Y194" s="2"/>
      <c r="Z194" s="2"/>
      <c r="AA194" s="2" t="s">
        <v>1305</v>
      </c>
      <c r="AB194" t="s">
        <v>299</v>
      </c>
      <c r="AC194" s="2"/>
      <c r="AD194" s="2" t="s">
        <v>1306</v>
      </c>
      <c r="AE194" s="2" t="s">
        <v>1302</v>
      </c>
      <c r="AF194" s="2"/>
      <c r="AG194" s="2"/>
      <c r="AH194" s="2"/>
      <c r="AI194" s="2"/>
      <c r="AJ194" s="2"/>
      <c r="AK194" s="2"/>
    </row>
    <row r="195" spans="1:37" x14ac:dyDescent="0.3">
      <c r="A195">
        <v>211</v>
      </c>
      <c r="B195">
        <v>758</v>
      </c>
      <c r="C195" s="2" t="s">
        <v>16</v>
      </c>
      <c r="D195" s="2"/>
      <c r="E195" s="2"/>
      <c r="F195" s="2"/>
      <c r="G195" s="2"/>
      <c r="H195" s="2"/>
      <c r="I195" s="2" t="s">
        <v>538</v>
      </c>
      <c r="J195" s="2" t="s">
        <v>539</v>
      </c>
      <c r="K195" s="2" t="s">
        <v>17</v>
      </c>
      <c r="L195" s="2" t="s">
        <v>18</v>
      </c>
      <c r="M195" s="2" t="s">
        <v>540</v>
      </c>
      <c r="N195" s="2"/>
      <c r="O195" s="2"/>
      <c r="P195" s="2" t="s">
        <v>541</v>
      </c>
      <c r="Q195" s="2" t="str">
        <f t="shared" si="36"/>
        <v>Scherders</v>
      </c>
      <c r="R195" s="3">
        <v>31092</v>
      </c>
      <c r="S195" s="2" t="s">
        <v>1200</v>
      </c>
      <c r="T195" s="2" t="s">
        <v>542</v>
      </c>
      <c r="U195" s="2" t="s">
        <v>543</v>
      </c>
      <c r="V195" s="2"/>
      <c r="X195" s="2"/>
      <c r="Y195" s="2"/>
      <c r="Z195" s="2"/>
      <c r="AA195" s="2" t="s">
        <v>544</v>
      </c>
      <c r="AB195" t="s">
        <v>44</v>
      </c>
      <c r="AC195" s="2"/>
      <c r="AD195" s="2" t="s">
        <v>545</v>
      </c>
      <c r="AE195" s="2" t="s">
        <v>546</v>
      </c>
      <c r="AF195" s="2"/>
      <c r="AG195" s="2"/>
      <c r="AH195" s="2"/>
      <c r="AI195" s="2"/>
      <c r="AJ195" s="2"/>
      <c r="AK195" s="2"/>
    </row>
    <row r="196" spans="1:37" x14ac:dyDescent="0.3">
      <c r="A196">
        <v>212</v>
      </c>
      <c r="B196">
        <v>1450</v>
      </c>
      <c r="C196" s="2" t="s">
        <v>16</v>
      </c>
      <c r="D196" s="2"/>
      <c r="E196" s="2"/>
      <c r="F196" s="2"/>
      <c r="G196" s="2"/>
      <c r="H196" s="2"/>
      <c r="I196" s="2" t="s">
        <v>912</v>
      </c>
      <c r="J196" s="2" t="s">
        <v>706</v>
      </c>
      <c r="K196" s="2" t="s">
        <v>17</v>
      </c>
      <c r="L196" s="2" t="s">
        <v>18</v>
      </c>
      <c r="M196" s="2" t="s">
        <v>707</v>
      </c>
      <c r="N196" s="2"/>
      <c r="O196" s="2"/>
      <c r="P196" s="2" t="s">
        <v>326</v>
      </c>
      <c r="Q196" s="2" t="str">
        <f t="shared" si="36"/>
        <v>Vingerhoets</v>
      </c>
      <c r="R196" s="3">
        <v>19460</v>
      </c>
      <c r="S196" s="2" t="s">
        <v>913</v>
      </c>
      <c r="T196" s="2" t="s">
        <v>708</v>
      </c>
      <c r="U196" s="2" t="s">
        <v>709</v>
      </c>
      <c r="V196" s="2"/>
      <c r="X196" s="2"/>
      <c r="Y196" s="2"/>
      <c r="Z196" s="2"/>
      <c r="AA196" s="2" t="s">
        <v>710</v>
      </c>
      <c r="AB196" t="s">
        <v>137</v>
      </c>
      <c r="AC196" s="2"/>
      <c r="AD196" s="2" t="s">
        <v>711</v>
      </c>
      <c r="AE196" s="2" t="s">
        <v>104</v>
      </c>
      <c r="AF196" s="2"/>
      <c r="AG196" s="2"/>
      <c r="AH196" s="2"/>
      <c r="AI196" s="2"/>
      <c r="AJ196" s="2"/>
      <c r="AK196" s="2"/>
    </row>
    <row r="197" spans="1:37" x14ac:dyDescent="0.3">
      <c r="A197">
        <v>213</v>
      </c>
      <c r="B197">
        <v>1350</v>
      </c>
      <c r="C197" s="2" t="s">
        <v>16</v>
      </c>
      <c r="D197" s="2"/>
      <c r="E197" s="2"/>
      <c r="F197" s="2"/>
      <c r="G197" s="2"/>
      <c r="H197" s="2"/>
      <c r="I197" s="2" t="s">
        <v>1307</v>
      </c>
      <c r="J197" s="2" t="s">
        <v>1308</v>
      </c>
      <c r="K197" s="2" t="s">
        <v>17</v>
      </c>
      <c r="L197" s="2" t="s">
        <v>18</v>
      </c>
      <c r="M197" s="2" t="s">
        <v>1309</v>
      </c>
      <c r="N197" s="2"/>
      <c r="O197" s="2"/>
      <c r="P197" s="2" t="s">
        <v>1310</v>
      </c>
      <c r="Q197" s="2" t="str">
        <f t="shared" si="36"/>
        <v>Bertens</v>
      </c>
      <c r="R197" s="3">
        <v>28061</v>
      </c>
      <c r="S197" s="2" t="s">
        <v>705</v>
      </c>
      <c r="T197" s="2" t="s">
        <v>1311</v>
      </c>
      <c r="U197" s="2" t="s">
        <v>1312</v>
      </c>
      <c r="V197" s="2"/>
      <c r="X197" s="2"/>
      <c r="Y197" s="2"/>
      <c r="Z197" s="2"/>
      <c r="AA197" s="2" t="s">
        <v>1313</v>
      </c>
      <c r="AB197" t="s">
        <v>308</v>
      </c>
      <c r="AC197" s="2"/>
      <c r="AD197" s="2" t="s">
        <v>625</v>
      </c>
      <c r="AE197" s="2" t="s">
        <v>705</v>
      </c>
      <c r="AF197" s="2"/>
      <c r="AG197" s="2"/>
      <c r="AH197" s="2"/>
      <c r="AI197" s="2"/>
      <c r="AJ197" s="2"/>
      <c r="AK197" s="2"/>
    </row>
    <row r="198" spans="1:37" x14ac:dyDescent="0.3">
      <c r="A198">
        <v>215</v>
      </c>
      <c r="B198">
        <v>1565</v>
      </c>
      <c r="C198" s="2" t="s">
        <v>16</v>
      </c>
      <c r="D198" s="2"/>
      <c r="E198" s="2"/>
      <c r="F198" s="2"/>
      <c r="G198" s="2"/>
      <c r="H198" s="2"/>
      <c r="I198" s="2" t="s">
        <v>912</v>
      </c>
      <c r="J198" s="2" t="s">
        <v>706</v>
      </c>
      <c r="K198" s="2" t="s">
        <v>17</v>
      </c>
      <c r="L198" s="2" t="s">
        <v>18</v>
      </c>
      <c r="M198" s="2" t="s">
        <v>707</v>
      </c>
      <c r="N198" s="2"/>
      <c r="O198" s="2"/>
      <c r="P198" s="2" t="s">
        <v>326</v>
      </c>
      <c r="Q198" s="2" t="str">
        <f t="shared" si="36"/>
        <v>Vingerhoets</v>
      </c>
      <c r="R198" s="3">
        <v>19460</v>
      </c>
      <c r="S198" s="2" t="s">
        <v>913</v>
      </c>
      <c r="T198" s="2" t="s">
        <v>708</v>
      </c>
      <c r="U198" s="2" t="s">
        <v>709</v>
      </c>
      <c r="V198" s="2"/>
      <c r="X198" s="2"/>
      <c r="Y198" s="2"/>
      <c r="Z198" s="2"/>
      <c r="AA198" s="2" t="s">
        <v>710</v>
      </c>
      <c r="AB198" t="s">
        <v>137</v>
      </c>
      <c r="AC198" s="2"/>
      <c r="AD198" s="2" t="s">
        <v>711</v>
      </c>
      <c r="AE198" s="2" t="s">
        <v>104</v>
      </c>
      <c r="AF198" s="2"/>
      <c r="AG198" s="2"/>
      <c r="AH198" s="2"/>
      <c r="AI198" s="2"/>
      <c r="AJ198" s="2"/>
      <c r="AK198" s="2"/>
    </row>
    <row r="199" spans="1:37" x14ac:dyDescent="0.3">
      <c r="A199">
        <v>216</v>
      </c>
      <c r="B199">
        <v>507</v>
      </c>
      <c r="C199" s="2" t="s">
        <v>16</v>
      </c>
      <c r="D199" s="2"/>
      <c r="E199" s="2"/>
      <c r="F199" s="2"/>
      <c r="G199" s="2"/>
      <c r="H199" s="2"/>
      <c r="I199" s="2" t="s">
        <v>156</v>
      </c>
      <c r="J199" s="2" t="s">
        <v>157</v>
      </c>
      <c r="K199" s="2" t="s">
        <v>17</v>
      </c>
      <c r="L199" s="2" t="s">
        <v>18</v>
      </c>
      <c r="M199" s="2" t="s">
        <v>158</v>
      </c>
      <c r="N199" s="2"/>
      <c r="O199" s="2"/>
      <c r="P199" s="2" t="s">
        <v>156</v>
      </c>
      <c r="Q199" s="2" t="str">
        <f t="shared" si="36"/>
        <v>Hoeks</v>
      </c>
      <c r="R199" s="3">
        <v>27538</v>
      </c>
      <c r="S199" s="2" t="s">
        <v>141</v>
      </c>
      <c r="T199" s="2" t="s">
        <v>159</v>
      </c>
      <c r="U199" s="2" t="s">
        <v>160</v>
      </c>
      <c r="V199" s="2"/>
      <c r="X199" s="2"/>
      <c r="Y199" s="2"/>
      <c r="Z199" s="2"/>
      <c r="AA199" s="2" t="s">
        <v>161</v>
      </c>
      <c r="AB199" t="s">
        <v>61</v>
      </c>
      <c r="AC199" s="2"/>
      <c r="AD199" s="2" t="s">
        <v>162</v>
      </c>
      <c r="AE199" s="2" t="s">
        <v>141</v>
      </c>
      <c r="AF199" s="2"/>
      <c r="AG199" s="2"/>
      <c r="AH199" s="2"/>
      <c r="AI199" s="2"/>
      <c r="AJ199" s="2"/>
      <c r="AK199" s="2"/>
    </row>
    <row r="200" spans="1:37" x14ac:dyDescent="0.3">
      <c r="A200">
        <v>217</v>
      </c>
      <c r="B200">
        <v>975</v>
      </c>
      <c r="C200" s="2" t="s">
        <v>16</v>
      </c>
      <c r="D200" s="2"/>
      <c r="E200" s="2"/>
      <c r="F200" s="2"/>
      <c r="G200" s="2"/>
      <c r="H200" s="2"/>
      <c r="I200" s="2" t="s">
        <v>752</v>
      </c>
      <c r="J200" s="2" t="s">
        <v>753</v>
      </c>
      <c r="K200" s="2" t="s">
        <v>17</v>
      </c>
      <c r="L200" s="2" t="s">
        <v>18</v>
      </c>
      <c r="M200" s="2" t="s">
        <v>754</v>
      </c>
      <c r="N200" s="2"/>
      <c r="O200" s="2" t="s">
        <v>19</v>
      </c>
      <c r="P200" s="2" t="s">
        <v>755</v>
      </c>
      <c r="Q200" t="str">
        <f t="shared" ref="Q200:Q258" si="37">CONCATENATE(O200," ",P200)</f>
        <v>van Kuijk</v>
      </c>
      <c r="R200" s="3">
        <v>26315</v>
      </c>
      <c r="S200" s="2" t="s">
        <v>756</v>
      </c>
      <c r="T200" s="2" t="s">
        <v>757</v>
      </c>
      <c r="U200" s="2" t="s">
        <v>758</v>
      </c>
      <c r="V200" s="2"/>
      <c r="X200" s="2"/>
      <c r="Y200" s="2"/>
      <c r="Z200" s="2"/>
      <c r="AA200" s="2" t="s">
        <v>759</v>
      </c>
      <c r="AB200" t="s">
        <v>485</v>
      </c>
      <c r="AC200" s="2"/>
      <c r="AD200" s="2" t="s">
        <v>760</v>
      </c>
      <c r="AE200" s="2" t="s">
        <v>756</v>
      </c>
      <c r="AF200" s="2"/>
      <c r="AG200" s="2"/>
      <c r="AH200" s="2"/>
      <c r="AI200" s="2"/>
      <c r="AJ200" s="2"/>
      <c r="AK200" s="2"/>
    </row>
    <row r="201" spans="1:37" x14ac:dyDescent="0.3">
      <c r="A201">
        <v>218</v>
      </c>
      <c r="B201">
        <v>257</v>
      </c>
      <c r="C201" s="2" t="s">
        <v>16</v>
      </c>
      <c r="D201" s="2"/>
      <c r="E201" s="2"/>
      <c r="F201" s="2"/>
      <c r="G201" s="2"/>
      <c r="H201" s="2"/>
      <c r="I201" s="2" t="s">
        <v>156</v>
      </c>
      <c r="J201" s="2" t="s">
        <v>157</v>
      </c>
      <c r="K201" s="2" t="s">
        <v>17</v>
      </c>
      <c r="L201" s="2" t="s">
        <v>18</v>
      </c>
      <c r="M201" s="2" t="s">
        <v>158</v>
      </c>
      <c r="N201" s="2"/>
      <c r="O201" s="2"/>
      <c r="P201" s="2" t="s">
        <v>156</v>
      </c>
      <c r="Q201" s="2" t="str">
        <f t="shared" si="36"/>
        <v>Hoeks</v>
      </c>
      <c r="R201" s="3">
        <v>27538</v>
      </c>
      <c r="S201" s="2" t="s">
        <v>141</v>
      </c>
      <c r="T201" s="2" t="s">
        <v>159</v>
      </c>
      <c r="U201" s="2" t="s">
        <v>160</v>
      </c>
      <c r="V201" s="2"/>
      <c r="X201" s="2"/>
      <c r="Y201" s="2"/>
      <c r="Z201" s="2"/>
      <c r="AA201" s="2" t="s">
        <v>161</v>
      </c>
      <c r="AB201" t="s">
        <v>61</v>
      </c>
      <c r="AC201" s="2"/>
      <c r="AD201" s="2" t="s">
        <v>162</v>
      </c>
      <c r="AE201" s="2" t="s">
        <v>141</v>
      </c>
      <c r="AF201" s="2"/>
      <c r="AG201" s="2"/>
      <c r="AH201" s="2"/>
      <c r="AI201" s="2"/>
      <c r="AJ201" s="2"/>
      <c r="AK201" s="2"/>
    </row>
    <row r="202" spans="1:37" x14ac:dyDescent="0.3">
      <c r="A202">
        <v>219</v>
      </c>
      <c r="B202">
        <v>651</v>
      </c>
      <c r="C202" s="2" t="s">
        <v>16</v>
      </c>
      <c r="D202" s="2"/>
      <c r="E202" s="2"/>
      <c r="F202" s="2"/>
      <c r="G202" s="2"/>
      <c r="H202" s="2"/>
      <c r="I202" s="2" t="s">
        <v>890</v>
      </c>
      <c r="J202" s="2" t="s">
        <v>891</v>
      </c>
      <c r="K202" s="2" t="s">
        <v>17</v>
      </c>
      <c r="L202" s="2" t="s">
        <v>18</v>
      </c>
      <c r="M202" s="2" t="s">
        <v>342</v>
      </c>
      <c r="N202" s="2"/>
      <c r="O202" s="2"/>
      <c r="P202" s="2" t="s">
        <v>892</v>
      </c>
      <c r="Q202" s="2" t="str">
        <f t="shared" si="36"/>
        <v>Smolders</v>
      </c>
      <c r="R202" s="3">
        <v>32325</v>
      </c>
      <c r="S202" s="2" t="s">
        <v>885</v>
      </c>
      <c r="T202" s="2" t="s">
        <v>893</v>
      </c>
      <c r="U202" s="2" t="s">
        <v>894</v>
      </c>
      <c r="V202" s="2"/>
      <c r="X202" s="2"/>
      <c r="Y202" s="2"/>
      <c r="Z202" s="2"/>
      <c r="AA202" s="2" t="s">
        <v>895</v>
      </c>
      <c r="AB202" t="s">
        <v>21</v>
      </c>
      <c r="AC202" s="2"/>
      <c r="AD202" s="2" t="s">
        <v>896</v>
      </c>
      <c r="AE202" s="2" t="s">
        <v>885</v>
      </c>
      <c r="AF202" s="2"/>
      <c r="AG202" s="2"/>
      <c r="AH202" s="2"/>
      <c r="AI202" s="2"/>
      <c r="AJ202" s="2"/>
      <c r="AK202" s="2"/>
    </row>
    <row r="203" spans="1:37" x14ac:dyDescent="0.3">
      <c r="A203">
        <v>220</v>
      </c>
      <c r="B203">
        <v>1575</v>
      </c>
      <c r="C203" s="2" t="s">
        <v>16</v>
      </c>
      <c r="D203" s="2"/>
      <c r="E203" s="2"/>
      <c r="F203" s="2"/>
      <c r="G203" s="2"/>
      <c r="H203" s="2"/>
      <c r="I203" s="2" t="s">
        <v>1314</v>
      </c>
      <c r="J203" s="2" t="s">
        <v>1315</v>
      </c>
      <c r="K203" s="2" t="s">
        <v>17</v>
      </c>
      <c r="L203" s="2" t="s">
        <v>18</v>
      </c>
      <c r="M203" s="2" t="s">
        <v>1316</v>
      </c>
      <c r="N203" s="2"/>
      <c r="O203" s="2"/>
      <c r="P203" s="2" t="s">
        <v>1317</v>
      </c>
      <c r="Q203" s="2" t="str">
        <f t="shared" si="36"/>
        <v>Ardts</v>
      </c>
      <c r="R203" s="3">
        <v>24167</v>
      </c>
      <c r="S203" s="2" t="s">
        <v>353</v>
      </c>
      <c r="T203" s="2" t="s">
        <v>1318</v>
      </c>
      <c r="U203" s="2" t="s">
        <v>1319</v>
      </c>
      <c r="V203" s="2"/>
      <c r="X203" s="2"/>
      <c r="Y203" s="2"/>
      <c r="Z203" s="2"/>
      <c r="AA203" s="2" t="s">
        <v>1320</v>
      </c>
      <c r="AB203" t="s">
        <v>223</v>
      </c>
      <c r="AC203" s="2"/>
      <c r="AD203" s="2" t="s">
        <v>1321</v>
      </c>
      <c r="AE203" s="2" t="s">
        <v>290</v>
      </c>
      <c r="AF203" s="2" t="s">
        <v>1322</v>
      </c>
      <c r="AG203" s="2" t="s">
        <v>1317</v>
      </c>
      <c r="AH203" s="2"/>
      <c r="AI203" s="2"/>
      <c r="AJ203" s="2"/>
      <c r="AK203" s="2"/>
    </row>
    <row r="204" spans="1:37" x14ac:dyDescent="0.3">
      <c r="A204">
        <v>221</v>
      </c>
      <c r="B204">
        <v>1250</v>
      </c>
      <c r="C204" s="2" t="s">
        <v>16</v>
      </c>
      <c r="D204" s="2"/>
      <c r="E204" s="2"/>
      <c r="F204" s="2"/>
      <c r="G204" s="2"/>
      <c r="H204" s="2"/>
      <c r="I204" s="2" t="s">
        <v>564</v>
      </c>
      <c r="J204" s="2" t="s">
        <v>565</v>
      </c>
      <c r="K204" s="2" t="s">
        <v>17</v>
      </c>
      <c r="L204" s="2" t="s">
        <v>18</v>
      </c>
      <c r="M204" s="2" t="s">
        <v>566</v>
      </c>
      <c r="N204" s="2"/>
      <c r="O204" s="2" t="s">
        <v>19</v>
      </c>
      <c r="P204" s="2" t="s">
        <v>567</v>
      </c>
      <c r="Q204" t="str">
        <f t="shared" si="37"/>
        <v>van Dun</v>
      </c>
      <c r="R204" s="3">
        <v>28099</v>
      </c>
      <c r="S204" s="2" t="s">
        <v>568</v>
      </c>
      <c r="T204" s="2" t="s">
        <v>569</v>
      </c>
      <c r="U204" s="2" t="s">
        <v>570</v>
      </c>
      <c r="V204" s="2"/>
      <c r="X204" s="2"/>
      <c r="Y204" s="2"/>
      <c r="Z204" s="2"/>
      <c r="AA204" s="2" t="s">
        <v>571</v>
      </c>
      <c r="AB204" t="s">
        <v>44</v>
      </c>
      <c r="AC204" s="2"/>
      <c r="AD204" s="2" t="s">
        <v>572</v>
      </c>
      <c r="AE204" s="2" t="s">
        <v>573</v>
      </c>
      <c r="AF204" s="2"/>
      <c r="AG204" s="2"/>
      <c r="AH204" s="2"/>
      <c r="AI204" s="2"/>
      <c r="AJ204" s="2"/>
      <c r="AK204" s="2"/>
    </row>
    <row r="205" spans="1:37" x14ac:dyDescent="0.3">
      <c r="A205">
        <v>222</v>
      </c>
      <c r="B205">
        <v>1402</v>
      </c>
      <c r="C205" s="2" t="s">
        <v>16</v>
      </c>
      <c r="D205" s="2"/>
      <c r="E205" s="2"/>
      <c r="F205" s="2"/>
      <c r="G205" s="2"/>
      <c r="H205" s="2"/>
      <c r="I205" s="2" t="s">
        <v>291</v>
      </c>
      <c r="J205" s="2" t="s">
        <v>292</v>
      </c>
      <c r="K205" s="2" t="s">
        <v>17</v>
      </c>
      <c r="L205" s="2" t="s">
        <v>18</v>
      </c>
      <c r="M205" s="2" t="s">
        <v>971</v>
      </c>
      <c r="N205" s="2"/>
      <c r="O205" s="2"/>
      <c r="P205" s="2" t="s">
        <v>291</v>
      </c>
      <c r="Q205" s="2" t="str">
        <f t="shared" si="36"/>
        <v>Nouws</v>
      </c>
      <c r="R205" s="3">
        <v>26664</v>
      </c>
      <c r="S205" s="2" t="s">
        <v>27</v>
      </c>
      <c r="T205" s="2" t="s">
        <v>294</v>
      </c>
      <c r="U205" s="2" t="s">
        <v>295</v>
      </c>
      <c r="V205" s="2"/>
      <c r="X205" s="2"/>
      <c r="Y205" s="2"/>
      <c r="Z205" s="2"/>
      <c r="AA205" s="2" t="s">
        <v>296</v>
      </c>
      <c r="AB205" t="s">
        <v>61</v>
      </c>
      <c r="AC205" s="2"/>
      <c r="AD205" s="2" t="s">
        <v>297</v>
      </c>
      <c r="AE205" s="2" t="s">
        <v>298</v>
      </c>
      <c r="AF205" s="2"/>
      <c r="AG205" s="2"/>
      <c r="AH205" s="2"/>
      <c r="AI205" s="2"/>
      <c r="AJ205" s="2"/>
      <c r="AK205" s="2"/>
    </row>
    <row r="206" spans="1:37" x14ac:dyDescent="0.3">
      <c r="A206">
        <v>224</v>
      </c>
      <c r="B206">
        <v>1612</v>
      </c>
      <c r="C206" s="2" t="s">
        <v>16</v>
      </c>
      <c r="D206" s="2"/>
      <c r="E206" s="2"/>
      <c r="F206" s="2"/>
      <c r="G206" s="2"/>
      <c r="H206" s="2"/>
      <c r="I206" s="2" t="s">
        <v>877</v>
      </c>
      <c r="J206" s="2" t="s">
        <v>878</v>
      </c>
      <c r="K206" s="2" t="s">
        <v>17</v>
      </c>
      <c r="L206" s="2" t="s">
        <v>18</v>
      </c>
      <c r="M206" s="2" t="s">
        <v>879</v>
      </c>
      <c r="N206" s="2"/>
      <c r="O206" s="2" t="s">
        <v>25</v>
      </c>
      <c r="P206" s="2" t="s">
        <v>880</v>
      </c>
      <c r="Q206" t="str">
        <f t="shared" si="37"/>
        <v>van den Boomen</v>
      </c>
      <c r="R206" s="3">
        <v>22733</v>
      </c>
      <c r="S206" s="2" t="s">
        <v>756</v>
      </c>
      <c r="T206" s="2" t="s">
        <v>881</v>
      </c>
      <c r="U206" s="2" t="s">
        <v>882</v>
      </c>
      <c r="V206" s="2"/>
      <c r="X206" s="2"/>
      <c r="Y206" s="2"/>
      <c r="Z206" s="2"/>
      <c r="AA206" s="2" t="s">
        <v>883</v>
      </c>
      <c r="AB206" t="s">
        <v>79</v>
      </c>
      <c r="AC206" s="2"/>
      <c r="AD206" s="2" t="s">
        <v>884</v>
      </c>
      <c r="AE206" s="2" t="s">
        <v>885</v>
      </c>
      <c r="AF206" s="2"/>
      <c r="AG206" s="2"/>
      <c r="AH206" s="2"/>
      <c r="AI206" s="2"/>
      <c r="AJ206" s="2"/>
      <c r="AK206" s="2"/>
    </row>
    <row r="207" spans="1:37" x14ac:dyDescent="0.3">
      <c r="A207">
        <v>225</v>
      </c>
      <c r="B207">
        <v>1125</v>
      </c>
      <c r="C207" s="2" t="s">
        <v>16</v>
      </c>
      <c r="D207" s="2"/>
      <c r="E207" s="2"/>
      <c r="F207" s="2"/>
      <c r="G207" s="2"/>
      <c r="H207" s="2"/>
      <c r="I207" s="2" t="s">
        <v>1083</v>
      </c>
      <c r="J207" s="2" t="s">
        <v>1084</v>
      </c>
      <c r="K207" s="2" t="s">
        <v>17</v>
      </c>
      <c r="L207" s="2" t="s">
        <v>18</v>
      </c>
      <c r="M207" s="2" t="s">
        <v>1085</v>
      </c>
      <c r="N207" s="2"/>
      <c r="O207" s="2"/>
      <c r="P207" s="2" t="s">
        <v>1086</v>
      </c>
      <c r="Q207" s="2" t="str">
        <f t="shared" si="36"/>
        <v>Dieker</v>
      </c>
      <c r="R207" s="3">
        <v>21846</v>
      </c>
      <c r="S207" s="2" t="s">
        <v>1323</v>
      </c>
      <c r="T207" s="2" t="s">
        <v>1088</v>
      </c>
      <c r="U207" s="2" t="s">
        <v>1089</v>
      </c>
      <c r="V207" s="2"/>
      <c r="X207" s="2"/>
      <c r="Y207" s="2"/>
      <c r="Z207" s="2"/>
      <c r="AA207" s="2" t="s">
        <v>1090</v>
      </c>
      <c r="AB207" t="s">
        <v>90</v>
      </c>
      <c r="AC207" s="2"/>
      <c r="AD207" s="2" t="s">
        <v>1091</v>
      </c>
      <c r="AE207" s="2" t="s">
        <v>136</v>
      </c>
      <c r="AF207" s="2"/>
      <c r="AG207" s="2"/>
      <c r="AH207" s="2"/>
      <c r="AI207" s="2"/>
      <c r="AJ207" s="2"/>
      <c r="AK207" s="2"/>
    </row>
    <row r="208" spans="1:37" x14ac:dyDescent="0.3">
      <c r="A208">
        <v>226</v>
      </c>
      <c r="B208">
        <v>1300</v>
      </c>
      <c r="C208" s="2" t="s">
        <v>16</v>
      </c>
      <c r="D208" s="2"/>
      <c r="E208" s="2"/>
      <c r="F208" s="2"/>
      <c r="G208" s="2"/>
      <c r="H208" s="2"/>
      <c r="I208" s="2" t="s">
        <v>124</v>
      </c>
      <c r="J208" s="2" t="s">
        <v>125</v>
      </c>
      <c r="K208" s="2" t="s">
        <v>17</v>
      </c>
      <c r="L208" s="2" t="s">
        <v>18</v>
      </c>
      <c r="M208" s="2" t="s">
        <v>126</v>
      </c>
      <c r="N208" s="2"/>
      <c r="O208" s="2"/>
      <c r="P208" s="2" t="s">
        <v>127</v>
      </c>
      <c r="Q208" s="2" t="str">
        <f t="shared" si="36"/>
        <v>Linschoten</v>
      </c>
      <c r="R208" s="3">
        <v>24579</v>
      </c>
      <c r="S208" s="2" t="s">
        <v>128</v>
      </c>
      <c r="T208" s="2" t="s">
        <v>129</v>
      </c>
      <c r="U208" s="2" t="s">
        <v>130</v>
      </c>
      <c r="V208" s="2"/>
      <c r="X208" s="2"/>
      <c r="Y208" s="2"/>
      <c r="Z208" s="2"/>
      <c r="AA208" s="2" t="s">
        <v>131</v>
      </c>
      <c r="AB208" t="s">
        <v>132</v>
      </c>
      <c r="AC208" s="2"/>
      <c r="AD208" s="2" t="s">
        <v>133</v>
      </c>
      <c r="AE208" s="2" t="s">
        <v>128</v>
      </c>
      <c r="AF208" s="2"/>
      <c r="AG208" s="2"/>
      <c r="AH208" s="2"/>
      <c r="AI208" s="2"/>
      <c r="AJ208" s="2"/>
      <c r="AK208" s="2"/>
    </row>
    <row r="209" spans="1:37" x14ac:dyDescent="0.3">
      <c r="A209">
        <v>227</v>
      </c>
      <c r="B209">
        <v>180</v>
      </c>
      <c r="C209" s="2" t="s">
        <v>16</v>
      </c>
      <c r="D209" s="2"/>
      <c r="E209" s="2"/>
      <c r="F209" s="2"/>
      <c r="G209" s="2"/>
      <c r="H209" s="2"/>
      <c r="I209" s="2" t="s">
        <v>234</v>
      </c>
      <c r="J209" s="2" t="s">
        <v>235</v>
      </c>
      <c r="K209" s="2" t="s">
        <v>17</v>
      </c>
      <c r="L209" s="2" t="s">
        <v>18</v>
      </c>
      <c r="M209" s="2" t="s">
        <v>236</v>
      </c>
      <c r="N209" s="2"/>
      <c r="O209" s="2"/>
      <c r="P209" s="2" t="s">
        <v>237</v>
      </c>
      <c r="Q209" s="2" t="str">
        <f t="shared" si="36"/>
        <v>Denissen</v>
      </c>
      <c r="R209" s="3">
        <v>26084</v>
      </c>
      <c r="S209" s="2" t="s">
        <v>238</v>
      </c>
      <c r="T209" s="2" t="s">
        <v>718</v>
      </c>
      <c r="U209" s="2" t="s">
        <v>239</v>
      </c>
      <c r="V209" s="2"/>
      <c r="X209" s="2"/>
      <c r="Y209" s="2"/>
      <c r="Z209" s="2"/>
      <c r="AA209" s="2" t="s">
        <v>240</v>
      </c>
      <c r="AB209" t="s">
        <v>101</v>
      </c>
      <c r="AC209" s="2"/>
      <c r="AD209" s="2" t="s">
        <v>241</v>
      </c>
      <c r="AE209" s="2" t="s">
        <v>242</v>
      </c>
      <c r="AF209" s="2"/>
      <c r="AG209" s="2"/>
      <c r="AH209" s="2"/>
      <c r="AI209" s="2"/>
      <c r="AJ209" s="2"/>
      <c r="AK209" s="2"/>
    </row>
    <row r="210" spans="1:37" x14ac:dyDescent="0.3">
      <c r="A210">
        <v>228</v>
      </c>
      <c r="B210">
        <v>1600</v>
      </c>
      <c r="C210" s="2" t="s">
        <v>16</v>
      </c>
      <c r="D210" s="2"/>
      <c r="E210" s="2"/>
      <c r="F210" s="2"/>
      <c r="G210" s="2"/>
      <c r="H210" s="2"/>
      <c r="I210" s="2" t="s">
        <v>407</v>
      </c>
      <c r="J210" s="2" t="s">
        <v>408</v>
      </c>
      <c r="K210" s="2" t="s">
        <v>17</v>
      </c>
      <c r="L210" s="2" t="s">
        <v>18</v>
      </c>
      <c r="M210" s="2" t="s">
        <v>409</v>
      </c>
      <c r="N210" s="2"/>
      <c r="O210" s="2"/>
      <c r="P210" s="2" t="s">
        <v>410</v>
      </c>
      <c r="Q210" s="2" t="str">
        <f t="shared" si="36"/>
        <v>Meijs</v>
      </c>
      <c r="R210" s="3">
        <v>32410</v>
      </c>
      <c r="S210" s="2" t="s">
        <v>307</v>
      </c>
      <c r="T210" s="2" t="s">
        <v>411</v>
      </c>
      <c r="U210" s="2" t="s">
        <v>412</v>
      </c>
      <c r="V210" s="2"/>
      <c r="X210" s="2"/>
      <c r="Y210" s="2"/>
      <c r="Z210" s="2"/>
      <c r="AA210" s="2" t="s">
        <v>403</v>
      </c>
      <c r="AB210" t="s">
        <v>101</v>
      </c>
      <c r="AC210" s="2"/>
      <c r="AD210" s="2" t="s">
        <v>404</v>
      </c>
      <c r="AE210" s="2" t="s">
        <v>303</v>
      </c>
      <c r="AF210" s="2"/>
      <c r="AG210" s="2"/>
      <c r="AH210" s="2"/>
      <c r="AI210" s="2"/>
      <c r="AJ210" s="2"/>
      <c r="AK210" s="2"/>
    </row>
    <row r="211" spans="1:37" x14ac:dyDescent="0.3">
      <c r="A211">
        <v>229</v>
      </c>
      <c r="B211">
        <v>1600</v>
      </c>
      <c r="C211" s="2" t="s">
        <v>16</v>
      </c>
      <c r="D211" s="2"/>
      <c r="E211" s="2"/>
      <c r="F211" s="2"/>
      <c r="G211" s="2"/>
      <c r="H211" s="2"/>
      <c r="I211" s="2" t="s">
        <v>407</v>
      </c>
      <c r="J211" s="2" t="s">
        <v>408</v>
      </c>
      <c r="K211" s="2" t="s">
        <v>17</v>
      </c>
      <c r="L211" s="2" t="s">
        <v>18</v>
      </c>
      <c r="M211" s="2" t="s">
        <v>409</v>
      </c>
      <c r="N211" s="2"/>
      <c r="O211" s="2"/>
      <c r="P211" s="2" t="s">
        <v>410</v>
      </c>
      <c r="Q211" s="2" t="str">
        <f t="shared" si="36"/>
        <v>Meijs</v>
      </c>
      <c r="R211" s="3">
        <v>32410</v>
      </c>
      <c r="S211" s="2" t="s">
        <v>307</v>
      </c>
      <c r="T211" s="2" t="s">
        <v>411</v>
      </c>
      <c r="U211" s="2" t="s">
        <v>412</v>
      </c>
      <c r="V211" s="2"/>
      <c r="X211" s="2"/>
      <c r="Y211" s="2"/>
      <c r="Z211" s="2"/>
      <c r="AA211" s="2" t="s">
        <v>403</v>
      </c>
      <c r="AB211" t="s">
        <v>101</v>
      </c>
      <c r="AC211" s="2"/>
      <c r="AD211" s="2" t="s">
        <v>404</v>
      </c>
      <c r="AE211" s="2" t="s">
        <v>303</v>
      </c>
      <c r="AF211" s="2"/>
      <c r="AG211" s="2"/>
      <c r="AH211" s="2"/>
      <c r="AI211" s="2"/>
      <c r="AJ211" s="2"/>
      <c r="AK211" s="2"/>
    </row>
    <row r="212" spans="1:37" x14ac:dyDescent="0.3">
      <c r="A212">
        <v>230</v>
      </c>
      <c r="B212">
        <v>1450</v>
      </c>
      <c r="C212" s="2" t="s">
        <v>16</v>
      </c>
      <c r="D212" s="2"/>
      <c r="E212" s="2"/>
      <c r="F212" s="2"/>
      <c r="G212" s="2"/>
      <c r="H212" s="2"/>
      <c r="I212" s="2" t="s">
        <v>1324</v>
      </c>
      <c r="J212" s="2" t="s">
        <v>1325</v>
      </c>
      <c r="K212" s="2" t="s">
        <v>17</v>
      </c>
      <c r="L212" s="2" t="s">
        <v>18</v>
      </c>
      <c r="M212" s="2" t="s">
        <v>1326</v>
      </c>
      <c r="N212" s="2"/>
      <c r="O212" s="2" t="s">
        <v>19</v>
      </c>
      <c r="P212" s="2" t="s">
        <v>1327</v>
      </c>
      <c r="Q212" t="str">
        <f t="shared" si="37"/>
        <v>van Rooij</v>
      </c>
      <c r="R212" s="3">
        <v>33624</v>
      </c>
      <c r="S212" s="2" t="s">
        <v>668</v>
      </c>
      <c r="T212" s="2" t="s">
        <v>1328</v>
      </c>
      <c r="U212" s="2" t="s">
        <v>1329</v>
      </c>
      <c r="V212" s="2"/>
      <c r="X212" s="2"/>
      <c r="Y212" s="2"/>
      <c r="Z212" s="2"/>
      <c r="AA212" s="2" t="s">
        <v>1330</v>
      </c>
      <c r="AB212" t="s">
        <v>138</v>
      </c>
      <c r="AC212" s="2"/>
      <c r="AD212" s="2" t="s">
        <v>1331</v>
      </c>
      <c r="AE212" s="2" t="s">
        <v>671</v>
      </c>
      <c r="AF212" s="2" t="s">
        <v>1332</v>
      </c>
      <c r="AG212" s="2" t="s">
        <v>1333</v>
      </c>
      <c r="AH212" s="2" t="s">
        <v>1334</v>
      </c>
      <c r="AI212" s="2" t="s">
        <v>1335</v>
      </c>
      <c r="AJ212" s="2"/>
      <c r="AK212" s="2"/>
    </row>
    <row r="213" spans="1:37" x14ac:dyDescent="0.3">
      <c r="A213">
        <v>231</v>
      </c>
      <c r="B213">
        <v>1065</v>
      </c>
      <c r="C213" s="2" t="s">
        <v>16</v>
      </c>
      <c r="D213" s="2"/>
      <c r="E213" s="2"/>
      <c r="F213" s="2"/>
      <c r="G213" s="2"/>
      <c r="H213" s="2"/>
      <c r="I213" s="2" t="s">
        <v>1336</v>
      </c>
      <c r="J213" s="2" t="s">
        <v>1337</v>
      </c>
      <c r="K213" s="2" t="s">
        <v>17</v>
      </c>
      <c r="L213" s="2" t="s">
        <v>18</v>
      </c>
      <c r="M213" s="2" t="s">
        <v>1338</v>
      </c>
      <c r="N213" s="2"/>
      <c r="O213" s="2" t="s">
        <v>19</v>
      </c>
      <c r="P213" s="2" t="s">
        <v>1327</v>
      </c>
      <c r="Q213" t="str">
        <f t="shared" si="37"/>
        <v>van Rooij</v>
      </c>
      <c r="R213" s="3">
        <v>29052</v>
      </c>
      <c r="S213" s="2" t="s">
        <v>671</v>
      </c>
      <c r="T213" s="2" t="s">
        <v>1339</v>
      </c>
      <c r="U213" s="2" t="s">
        <v>1340</v>
      </c>
      <c r="V213" s="2"/>
      <c r="X213" s="2"/>
      <c r="Y213" s="2"/>
      <c r="Z213" s="2"/>
      <c r="AA213" s="2" t="s">
        <v>669</v>
      </c>
      <c r="AB213" t="s">
        <v>16</v>
      </c>
      <c r="AC213" s="2"/>
      <c r="AD213" s="2" t="s">
        <v>670</v>
      </c>
      <c r="AE213" s="2" t="s">
        <v>671</v>
      </c>
      <c r="AF213" s="2"/>
      <c r="AG213" s="2"/>
      <c r="AH213" s="2"/>
      <c r="AI213" s="2"/>
      <c r="AJ213" s="2"/>
      <c r="AK213" s="2"/>
    </row>
    <row r="214" spans="1:37" x14ac:dyDescent="0.3">
      <c r="A214">
        <v>232</v>
      </c>
      <c r="B214">
        <v>1250</v>
      </c>
      <c r="C214" s="2" t="s">
        <v>16</v>
      </c>
      <c r="D214" s="2"/>
      <c r="E214" s="2"/>
      <c r="F214" s="2"/>
      <c r="G214" s="2"/>
      <c r="H214" s="2"/>
      <c r="I214" s="2" t="s">
        <v>1341</v>
      </c>
      <c r="J214" s="2" t="s">
        <v>1342</v>
      </c>
      <c r="K214" s="2" t="s">
        <v>17</v>
      </c>
      <c r="L214" s="2" t="s">
        <v>18</v>
      </c>
      <c r="M214" s="2" t="s">
        <v>654</v>
      </c>
      <c r="N214" s="2"/>
      <c r="O214" s="2" t="s">
        <v>19</v>
      </c>
      <c r="P214" s="2" t="s">
        <v>1343</v>
      </c>
      <c r="Q214" t="str">
        <f t="shared" si="37"/>
        <v>van Hal</v>
      </c>
      <c r="R214" s="3">
        <v>34220</v>
      </c>
      <c r="S214" s="2" t="s">
        <v>1344</v>
      </c>
      <c r="T214" s="2" t="s">
        <v>1345</v>
      </c>
      <c r="U214" s="2" t="s">
        <v>1346</v>
      </c>
      <c r="V214" s="2"/>
      <c r="X214" s="2"/>
      <c r="Y214" s="2"/>
      <c r="Z214" s="2"/>
      <c r="AA214" s="2" t="s">
        <v>1347</v>
      </c>
      <c r="AB214" t="s">
        <v>142</v>
      </c>
      <c r="AC214" s="2"/>
      <c r="AD214" s="2" t="s">
        <v>1348</v>
      </c>
      <c r="AE214" s="2" t="s">
        <v>1349</v>
      </c>
      <c r="AF214" s="2"/>
      <c r="AG214" s="2"/>
      <c r="AH214" s="2"/>
      <c r="AI214" s="2"/>
      <c r="AJ214" s="2"/>
      <c r="AK214" s="2"/>
    </row>
    <row r="215" spans="1:37" x14ac:dyDescent="0.3">
      <c r="A215">
        <v>233</v>
      </c>
      <c r="B215">
        <v>1626</v>
      </c>
      <c r="C215" s="2" t="s">
        <v>16</v>
      </c>
      <c r="D215" s="2"/>
      <c r="E215" s="2"/>
      <c r="F215" s="2"/>
      <c r="G215" s="2"/>
      <c r="H215" s="2"/>
      <c r="I215" s="2" t="s">
        <v>1018</v>
      </c>
      <c r="J215" s="2" t="s">
        <v>390</v>
      </c>
      <c r="K215" s="2" t="s">
        <v>17</v>
      </c>
      <c r="L215" s="2" t="s">
        <v>18</v>
      </c>
      <c r="M215" s="2" t="s">
        <v>226</v>
      </c>
      <c r="N215" s="2"/>
      <c r="O215" s="2" t="s">
        <v>19</v>
      </c>
      <c r="P215" s="2" t="s">
        <v>391</v>
      </c>
      <c r="Q215" t="str">
        <f t="shared" si="37"/>
        <v>van Bergen</v>
      </c>
      <c r="R215" s="3">
        <v>25901</v>
      </c>
      <c r="S215" s="2" t="s">
        <v>392</v>
      </c>
      <c r="T215" s="2" t="s">
        <v>397</v>
      </c>
      <c r="U215" s="2" t="s">
        <v>394</v>
      </c>
      <c r="V215" s="2"/>
      <c r="X215" s="2"/>
      <c r="Y215" s="2"/>
      <c r="Z215" s="2"/>
      <c r="AA215" s="2" t="s">
        <v>395</v>
      </c>
      <c r="AB215" t="s">
        <v>56</v>
      </c>
      <c r="AC215" s="2"/>
      <c r="AD215" s="2" t="s">
        <v>396</v>
      </c>
      <c r="AE215" s="2" t="s">
        <v>392</v>
      </c>
      <c r="AF215" s="2"/>
      <c r="AG215" s="2"/>
      <c r="AH215" s="2"/>
      <c r="AI215" s="2"/>
      <c r="AJ215" s="2"/>
      <c r="AK215" s="2"/>
    </row>
    <row r="216" spans="1:37" x14ac:dyDescent="0.3">
      <c r="A216">
        <v>234</v>
      </c>
      <c r="B216">
        <v>1535.11</v>
      </c>
      <c r="C216" s="2" t="s">
        <v>16</v>
      </c>
      <c r="D216" s="2"/>
      <c r="E216" s="2"/>
      <c r="F216" s="2"/>
      <c r="G216" s="2"/>
      <c r="H216" s="2"/>
      <c r="I216" s="2" t="s">
        <v>80</v>
      </c>
      <c r="J216" s="2" t="s">
        <v>81</v>
      </c>
      <c r="K216" s="2" t="s">
        <v>17</v>
      </c>
      <c r="L216" s="2" t="s">
        <v>18</v>
      </c>
      <c r="M216" s="2" t="s">
        <v>82</v>
      </c>
      <c r="N216" s="2"/>
      <c r="O216" s="2"/>
      <c r="P216" s="2" t="s">
        <v>83</v>
      </c>
      <c r="Q216" s="2" t="str">
        <f t="shared" ref="Q216:Q226" si="38">P216</f>
        <v>Musters</v>
      </c>
      <c r="R216" s="3">
        <v>31151</v>
      </c>
      <c r="S216" s="2" t="s">
        <v>84</v>
      </c>
      <c r="T216" s="2" t="s">
        <v>85</v>
      </c>
      <c r="U216" s="2" t="s">
        <v>86</v>
      </c>
      <c r="V216" s="2"/>
      <c r="X216" s="2"/>
      <c r="Y216" s="2"/>
      <c r="Z216" s="2"/>
      <c r="AA216" s="2" t="s">
        <v>87</v>
      </c>
      <c r="AB216" t="s">
        <v>16</v>
      </c>
      <c r="AC216" s="2"/>
      <c r="AD216" s="2" t="s">
        <v>88</v>
      </c>
      <c r="AE216" s="2" t="s">
        <v>89</v>
      </c>
      <c r="AF216" s="2"/>
      <c r="AG216" s="2"/>
      <c r="AH216" s="2"/>
      <c r="AI216" s="2"/>
      <c r="AJ216" s="2"/>
      <c r="AK216" s="2"/>
    </row>
    <row r="217" spans="1:37" x14ac:dyDescent="0.3">
      <c r="A217">
        <v>235</v>
      </c>
      <c r="B217">
        <v>1100</v>
      </c>
      <c r="C217" s="2" t="s">
        <v>16</v>
      </c>
      <c r="D217" s="2"/>
      <c r="E217" s="2"/>
      <c r="F217" s="2"/>
      <c r="G217" s="2"/>
      <c r="H217" s="2"/>
      <c r="I217" s="2" t="s">
        <v>1350</v>
      </c>
      <c r="J217" s="2" t="s">
        <v>1351</v>
      </c>
      <c r="K217" s="2" t="s">
        <v>17</v>
      </c>
      <c r="L217" s="2" t="s">
        <v>18</v>
      </c>
      <c r="M217" s="2" t="s">
        <v>1352</v>
      </c>
      <c r="N217" s="2"/>
      <c r="O217" s="2"/>
      <c r="P217" s="2" t="s">
        <v>1353</v>
      </c>
      <c r="Q217" s="2" t="str">
        <f t="shared" si="38"/>
        <v>Verhoeven</v>
      </c>
      <c r="R217" s="3">
        <v>23435</v>
      </c>
      <c r="S217" s="2" t="s">
        <v>494</v>
      </c>
      <c r="T217" s="2" t="s">
        <v>1354</v>
      </c>
      <c r="U217" s="2" t="s">
        <v>1355</v>
      </c>
      <c r="V217" s="2"/>
      <c r="X217" s="2"/>
      <c r="Y217" s="2"/>
      <c r="Z217" s="2"/>
      <c r="AA217" s="2" t="s">
        <v>1356</v>
      </c>
      <c r="AB217" t="s">
        <v>172</v>
      </c>
      <c r="AC217" s="2"/>
      <c r="AD217" s="2" t="s">
        <v>1357</v>
      </c>
      <c r="AE217" s="2" t="s">
        <v>494</v>
      </c>
      <c r="AF217" s="2"/>
      <c r="AG217" s="2"/>
      <c r="AH217" s="2"/>
      <c r="AI217" s="2"/>
      <c r="AJ217" s="2"/>
      <c r="AK217" s="2"/>
    </row>
    <row r="218" spans="1:37" x14ac:dyDescent="0.3">
      <c r="A218">
        <v>236</v>
      </c>
      <c r="B218">
        <v>1525</v>
      </c>
      <c r="C218" s="2" t="s">
        <v>16</v>
      </c>
      <c r="D218" s="2"/>
      <c r="E218" s="2"/>
      <c r="F218" s="2"/>
      <c r="G218" s="2"/>
      <c r="H218" s="2"/>
      <c r="I218" s="2" t="s">
        <v>1358</v>
      </c>
      <c r="J218" s="2" t="s">
        <v>719</v>
      </c>
      <c r="K218" s="2" t="s">
        <v>17</v>
      </c>
      <c r="L218" s="2" t="s">
        <v>18</v>
      </c>
      <c r="M218" s="2" t="s">
        <v>720</v>
      </c>
      <c r="N218" s="2"/>
      <c r="O218" s="2"/>
      <c r="P218" s="2" t="s">
        <v>721</v>
      </c>
      <c r="Q218" s="2" t="str">
        <f t="shared" si="38"/>
        <v>Roelants</v>
      </c>
      <c r="R218" s="3">
        <v>33355</v>
      </c>
      <c r="S218" s="2" t="s">
        <v>27</v>
      </c>
      <c r="T218" s="2" t="s">
        <v>722</v>
      </c>
      <c r="U218" s="2" t="s">
        <v>1359</v>
      </c>
      <c r="V218" s="2"/>
      <c r="X218" s="2"/>
      <c r="Y218" s="2"/>
      <c r="Z218" s="2"/>
      <c r="AA218" s="2" t="s">
        <v>723</v>
      </c>
      <c r="AB218" t="s">
        <v>145</v>
      </c>
      <c r="AC218" s="2"/>
      <c r="AD218" s="2" t="s">
        <v>724</v>
      </c>
      <c r="AE218" s="2" t="s">
        <v>27</v>
      </c>
      <c r="AF218" s="2" t="s">
        <v>1360</v>
      </c>
      <c r="AG218" s="2" t="s">
        <v>721</v>
      </c>
      <c r="AH218" s="2" t="s">
        <v>1361</v>
      </c>
      <c r="AI218" s="2" t="s">
        <v>721</v>
      </c>
      <c r="AJ218" s="2" t="s">
        <v>108</v>
      </c>
      <c r="AK218" s="2" t="s">
        <v>1362</v>
      </c>
    </row>
    <row r="219" spans="1:37" x14ac:dyDescent="0.3">
      <c r="A219">
        <v>237</v>
      </c>
      <c r="B219">
        <v>1607</v>
      </c>
      <c r="C219" s="2" t="s">
        <v>16</v>
      </c>
      <c r="D219" s="2"/>
      <c r="E219" s="2"/>
      <c r="F219" s="2"/>
      <c r="G219" s="2"/>
      <c r="H219" s="2"/>
      <c r="I219" s="2" t="s">
        <v>599</v>
      </c>
      <c r="J219" s="2" t="s">
        <v>600</v>
      </c>
      <c r="K219" s="2" t="s">
        <v>17</v>
      </c>
      <c r="L219" s="2" t="s">
        <v>18</v>
      </c>
      <c r="M219" s="2" t="s">
        <v>601</v>
      </c>
      <c r="N219" s="2"/>
      <c r="O219" s="2"/>
      <c r="P219" s="2" t="s">
        <v>602</v>
      </c>
      <c r="Q219" s="2" t="str">
        <f t="shared" si="38"/>
        <v>Peeters</v>
      </c>
      <c r="R219" s="3">
        <v>26382</v>
      </c>
      <c r="S219" s="2" t="s">
        <v>27</v>
      </c>
      <c r="T219" s="2" t="s">
        <v>603</v>
      </c>
      <c r="U219" s="2" t="s">
        <v>604</v>
      </c>
      <c r="V219" s="2"/>
      <c r="X219" s="2"/>
      <c r="Y219" s="2"/>
      <c r="Z219" s="2"/>
      <c r="AA219" s="2" t="s">
        <v>605</v>
      </c>
      <c r="AB219" t="s">
        <v>334</v>
      </c>
      <c r="AC219" s="2"/>
      <c r="AD219" s="2" t="s">
        <v>606</v>
      </c>
      <c r="AE219" s="2" t="s">
        <v>27</v>
      </c>
      <c r="AF219" s="2"/>
      <c r="AG219" s="2"/>
      <c r="AH219" s="2"/>
      <c r="AI219" s="2"/>
      <c r="AJ219" s="2"/>
      <c r="AK219" s="2"/>
    </row>
    <row r="220" spans="1:37" x14ac:dyDescent="0.3">
      <c r="A220">
        <v>238</v>
      </c>
      <c r="B220">
        <v>1450</v>
      </c>
      <c r="C220" s="2" t="s">
        <v>16</v>
      </c>
      <c r="D220" s="2"/>
      <c r="E220" s="2"/>
      <c r="F220" s="2"/>
      <c r="G220" s="2"/>
      <c r="H220" s="2"/>
      <c r="I220" s="2" t="s">
        <v>599</v>
      </c>
      <c r="J220" s="2" t="s">
        <v>600</v>
      </c>
      <c r="K220" s="2" t="s">
        <v>17</v>
      </c>
      <c r="L220" s="2" t="s">
        <v>18</v>
      </c>
      <c r="M220" s="2" t="s">
        <v>601</v>
      </c>
      <c r="N220" s="2"/>
      <c r="O220" s="2"/>
      <c r="P220" s="2" t="s">
        <v>602</v>
      </c>
      <c r="Q220" s="2" t="str">
        <f t="shared" si="38"/>
        <v>Peeters</v>
      </c>
      <c r="R220" s="3">
        <v>26382</v>
      </c>
      <c r="S220" s="2" t="s">
        <v>27</v>
      </c>
      <c r="T220" s="2" t="s">
        <v>603</v>
      </c>
      <c r="U220" s="2" t="s">
        <v>604</v>
      </c>
      <c r="V220" s="2"/>
      <c r="X220" s="2"/>
      <c r="Y220" s="2"/>
      <c r="Z220" s="2"/>
      <c r="AA220" s="2" t="s">
        <v>605</v>
      </c>
      <c r="AB220" t="s">
        <v>334</v>
      </c>
      <c r="AC220" s="2"/>
      <c r="AD220" s="2" t="s">
        <v>606</v>
      </c>
      <c r="AE220" s="2" t="s">
        <v>27</v>
      </c>
      <c r="AF220" s="2"/>
      <c r="AG220" s="2"/>
      <c r="AH220" s="2"/>
      <c r="AI220" s="2"/>
      <c r="AJ220" s="2"/>
      <c r="AK220" s="2"/>
    </row>
    <row r="221" spans="1:37" x14ac:dyDescent="0.3">
      <c r="A221">
        <v>239</v>
      </c>
      <c r="B221">
        <v>1610</v>
      </c>
      <c r="C221" s="2" t="s">
        <v>16</v>
      </c>
      <c r="D221" s="2"/>
      <c r="E221" s="2"/>
      <c r="F221" s="2"/>
      <c r="G221" s="2"/>
      <c r="H221" s="2"/>
      <c r="I221" s="2" t="s">
        <v>1363</v>
      </c>
      <c r="J221" s="2" t="s">
        <v>1364</v>
      </c>
      <c r="K221" s="2" t="s">
        <v>17</v>
      </c>
      <c r="L221" s="2" t="s">
        <v>18</v>
      </c>
      <c r="M221" s="2" t="s">
        <v>1365</v>
      </c>
      <c r="N221" s="2"/>
      <c r="O221" s="2"/>
      <c r="P221" s="2" t="s">
        <v>602</v>
      </c>
      <c r="Q221" s="2" t="str">
        <f t="shared" si="38"/>
        <v>Peeters</v>
      </c>
      <c r="R221" s="3">
        <v>22734</v>
      </c>
      <c r="S221" s="2" t="s">
        <v>687</v>
      </c>
      <c r="T221" s="2" t="s">
        <v>1366</v>
      </c>
      <c r="U221" s="2" t="s">
        <v>1367</v>
      </c>
      <c r="V221" s="2"/>
      <c r="X221" s="2"/>
      <c r="Y221" s="2"/>
      <c r="Z221" s="2"/>
      <c r="AA221" s="2" t="s">
        <v>1368</v>
      </c>
      <c r="AB221" t="s">
        <v>61</v>
      </c>
      <c r="AC221" s="2"/>
      <c r="AD221" s="2" t="s">
        <v>1369</v>
      </c>
      <c r="AE221" s="2" t="s">
        <v>687</v>
      </c>
      <c r="AF221" s="2" t="s">
        <v>1370</v>
      </c>
      <c r="AG221" s="2" t="s">
        <v>1371</v>
      </c>
      <c r="AH221" s="2" t="s">
        <v>1372</v>
      </c>
      <c r="AI221" s="2" t="s">
        <v>1373</v>
      </c>
      <c r="AJ221" s="2" t="s">
        <v>1374</v>
      </c>
      <c r="AK221" s="2" t="s">
        <v>1371</v>
      </c>
    </row>
    <row r="222" spans="1:37" x14ac:dyDescent="0.3">
      <c r="A222">
        <v>240</v>
      </c>
      <c r="B222">
        <v>1600</v>
      </c>
      <c r="C222" s="2" t="s">
        <v>16</v>
      </c>
      <c r="D222" s="2"/>
      <c r="E222" s="2"/>
      <c r="F222" s="2"/>
      <c r="G222" s="2"/>
      <c r="H222" s="2"/>
      <c r="I222" s="2" t="s">
        <v>1375</v>
      </c>
      <c r="J222" s="2" t="s">
        <v>729</v>
      </c>
      <c r="K222" s="2" t="s">
        <v>17</v>
      </c>
      <c r="L222" s="2" t="s">
        <v>18</v>
      </c>
      <c r="M222" s="2" t="s">
        <v>730</v>
      </c>
      <c r="N222" s="2"/>
      <c r="O222" s="2"/>
      <c r="P222" s="2" t="s">
        <v>731</v>
      </c>
      <c r="Q222" s="2" t="str">
        <f t="shared" si="38"/>
        <v>Daemen</v>
      </c>
      <c r="R222" s="3">
        <v>30182</v>
      </c>
      <c r="S222" s="2" t="s">
        <v>27</v>
      </c>
      <c r="T222" s="2" t="s">
        <v>732</v>
      </c>
      <c r="U222" s="2" t="s">
        <v>733</v>
      </c>
      <c r="V222" s="2"/>
      <c r="X222" s="2"/>
      <c r="Y222" s="2"/>
      <c r="Z222" s="2"/>
      <c r="AA222" s="2" t="s">
        <v>734</v>
      </c>
      <c r="AB222" t="s">
        <v>101</v>
      </c>
      <c r="AC222" s="2"/>
      <c r="AD222" s="2" t="s">
        <v>735</v>
      </c>
      <c r="AE222" s="2" t="s">
        <v>687</v>
      </c>
      <c r="AF222" s="2"/>
      <c r="AG222" s="2"/>
      <c r="AH222" s="2"/>
      <c r="AI222" s="2"/>
      <c r="AJ222" s="2"/>
      <c r="AK222" s="2"/>
    </row>
    <row r="223" spans="1:37" x14ac:dyDescent="0.3">
      <c r="A223">
        <v>241</v>
      </c>
      <c r="B223">
        <v>1225</v>
      </c>
      <c r="C223" s="2" t="s">
        <v>16</v>
      </c>
      <c r="D223" s="2"/>
      <c r="E223" s="2"/>
      <c r="F223" s="2"/>
      <c r="G223" s="2"/>
      <c r="H223" s="2"/>
      <c r="I223" s="2" t="s">
        <v>736</v>
      </c>
      <c r="J223" s="2" t="s">
        <v>737</v>
      </c>
      <c r="K223" s="2" t="s">
        <v>17</v>
      </c>
      <c r="L223" s="2" t="s">
        <v>18</v>
      </c>
      <c r="M223" s="2" t="s">
        <v>738</v>
      </c>
      <c r="N223" s="2"/>
      <c r="O223" s="2"/>
      <c r="P223" s="2" t="s">
        <v>739</v>
      </c>
      <c r="Q223" s="2" t="str">
        <f t="shared" si="38"/>
        <v>Godrie</v>
      </c>
      <c r="R223" s="3">
        <v>24649</v>
      </c>
      <c r="S223" s="2" t="s">
        <v>740</v>
      </c>
      <c r="T223" s="2" t="s">
        <v>1376</v>
      </c>
      <c r="U223" s="2" t="s">
        <v>741</v>
      </c>
      <c r="V223" s="2"/>
      <c r="X223" s="2"/>
      <c r="Y223" s="2"/>
      <c r="Z223" s="2"/>
      <c r="AA223" s="2" t="s">
        <v>742</v>
      </c>
      <c r="AB223" t="s">
        <v>44</v>
      </c>
      <c r="AC223" s="2"/>
      <c r="AD223" s="2" t="s">
        <v>743</v>
      </c>
      <c r="AE223" s="2" t="s">
        <v>687</v>
      </c>
      <c r="AF223" s="2"/>
      <c r="AG223" s="2"/>
      <c r="AH223" s="2"/>
      <c r="AI223" s="2"/>
      <c r="AJ223" s="2"/>
      <c r="AK223" s="2"/>
    </row>
    <row r="224" spans="1:37" x14ac:dyDescent="0.3">
      <c r="A224">
        <v>242</v>
      </c>
      <c r="B224">
        <v>1472</v>
      </c>
      <c r="C224" s="2" t="s">
        <v>16</v>
      </c>
      <c r="D224" s="2"/>
      <c r="E224" s="2"/>
      <c r="F224" s="2"/>
      <c r="G224" s="2"/>
      <c r="H224" s="2"/>
      <c r="I224" s="2" t="s">
        <v>1205</v>
      </c>
      <c r="J224" s="2" t="s">
        <v>584</v>
      </c>
      <c r="K224" s="2" t="s">
        <v>17</v>
      </c>
      <c r="L224" s="2" t="s">
        <v>18</v>
      </c>
      <c r="M224" s="2" t="s">
        <v>585</v>
      </c>
      <c r="N224" s="2"/>
      <c r="O224" s="2"/>
      <c r="P224" s="2" t="s">
        <v>586</v>
      </c>
      <c r="Q224" s="2" t="str">
        <f t="shared" si="38"/>
        <v>Vermeeren</v>
      </c>
      <c r="R224" s="3">
        <v>20935</v>
      </c>
      <c r="S224" s="2" t="s">
        <v>587</v>
      </c>
      <c r="T224" s="2" t="s">
        <v>588</v>
      </c>
      <c r="U224" s="2" t="s">
        <v>589</v>
      </c>
      <c r="V224" s="2"/>
      <c r="X224" s="2"/>
      <c r="Y224" s="2"/>
      <c r="Z224" s="2"/>
      <c r="AA224" s="2" t="s">
        <v>528</v>
      </c>
      <c r="AB224" t="s">
        <v>101</v>
      </c>
      <c r="AC224" s="2"/>
      <c r="AD224" s="2" t="s">
        <v>529</v>
      </c>
      <c r="AE224" s="2" t="s">
        <v>530</v>
      </c>
      <c r="AF224" s="2"/>
      <c r="AG224" s="2"/>
      <c r="AH224" s="2"/>
      <c r="AI224" s="2"/>
      <c r="AJ224" s="2"/>
      <c r="AK224" s="2"/>
    </row>
    <row r="225" spans="1:37" x14ac:dyDescent="0.3">
      <c r="A225">
        <v>243</v>
      </c>
      <c r="B225">
        <v>1578</v>
      </c>
      <c r="C225" s="2" t="s">
        <v>16</v>
      </c>
      <c r="D225" s="2"/>
      <c r="E225" s="2"/>
      <c r="F225" s="2"/>
      <c r="G225" s="2"/>
      <c r="H225" s="2"/>
      <c r="I225" s="2" t="s">
        <v>679</v>
      </c>
      <c r="J225" s="2" t="s">
        <v>680</v>
      </c>
      <c r="K225" s="2" t="s">
        <v>17</v>
      </c>
      <c r="L225" s="2" t="s">
        <v>18</v>
      </c>
      <c r="M225" s="2" t="s">
        <v>681</v>
      </c>
      <c r="N225" s="2"/>
      <c r="O225" s="2"/>
      <c r="P225" s="2" t="s">
        <v>682</v>
      </c>
      <c r="Q225" s="2" t="str">
        <f t="shared" si="38"/>
        <v>Moerkens</v>
      </c>
      <c r="R225" s="3">
        <v>23548</v>
      </c>
      <c r="S225" s="2" t="s">
        <v>27</v>
      </c>
      <c r="T225" s="2" t="s">
        <v>683</v>
      </c>
      <c r="U225" s="2" t="s">
        <v>684</v>
      </c>
      <c r="V225" s="2"/>
      <c r="X225" s="2"/>
      <c r="Y225" s="2"/>
      <c r="Z225" s="2"/>
      <c r="AA225" s="2" t="s">
        <v>685</v>
      </c>
      <c r="AB225" t="s">
        <v>137</v>
      </c>
      <c r="AC225" s="2"/>
      <c r="AD225" s="2" t="s">
        <v>686</v>
      </c>
      <c r="AE225" s="2" t="s">
        <v>687</v>
      </c>
      <c r="AF225" s="2"/>
      <c r="AG225" s="2"/>
      <c r="AH225" s="2"/>
      <c r="AI225" s="2"/>
      <c r="AJ225" s="2"/>
      <c r="AK225" s="2"/>
    </row>
    <row r="226" spans="1:37" x14ac:dyDescent="0.3">
      <c r="A226">
        <v>244</v>
      </c>
      <c r="B226">
        <v>1500</v>
      </c>
      <c r="C226" s="2" t="s">
        <v>16</v>
      </c>
      <c r="D226" s="2"/>
      <c r="E226" s="2"/>
      <c r="F226" s="2"/>
      <c r="G226" s="2"/>
      <c r="H226" s="2"/>
      <c r="I226" s="2" t="s">
        <v>1377</v>
      </c>
      <c r="J226" s="2" t="s">
        <v>745</v>
      </c>
      <c r="K226" s="2" t="s">
        <v>17</v>
      </c>
      <c r="L226" s="2" t="s">
        <v>18</v>
      </c>
      <c r="M226" s="2" t="s">
        <v>746</v>
      </c>
      <c r="N226" s="2"/>
      <c r="O226" s="2"/>
      <c r="P226" s="2" t="s">
        <v>747</v>
      </c>
      <c r="Q226" s="2" t="str">
        <f t="shared" si="38"/>
        <v>Vissers</v>
      </c>
      <c r="R226" s="3">
        <v>22966</v>
      </c>
      <c r="S226" s="2" t="s">
        <v>687</v>
      </c>
      <c r="T226" s="2" t="s">
        <v>748</v>
      </c>
      <c r="U226" s="2" t="s">
        <v>749</v>
      </c>
      <c r="V226" s="2"/>
      <c r="X226" s="2"/>
      <c r="Y226" s="2"/>
      <c r="Z226" s="2"/>
      <c r="AA226" s="2" t="s">
        <v>727</v>
      </c>
      <c r="AB226" t="s">
        <v>138</v>
      </c>
      <c r="AC226" s="2"/>
      <c r="AD226" s="2" t="s">
        <v>728</v>
      </c>
      <c r="AE226" s="2" t="s">
        <v>687</v>
      </c>
      <c r="AF226" s="2" t="s">
        <v>750</v>
      </c>
      <c r="AG226" s="2" t="s">
        <v>751</v>
      </c>
      <c r="AH226" s="2"/>
      <c r="AI226" s="2"/>
      <c r="AJ226" s="2"/>
      <c r="AK226" s="2"/>
    </row>
    <row r="227" spans="1:37" x14ac:dyDescent="0.3">
      <c r="A227">
        <v>245</v>
      </c>
      <c r="B227">
        <v>1817</v>
      </c>
      <c r="C227" s="2" t="s">
        <v>16</v>
      </c>
      <c r="D227" s="2"/>
      <c r="E227" s="2"/>
      <c r="F227" s="2"/>
      <c r="G227" s="2"/>
      <c r="H227" s="2"/>
      <c r="I227" s="2" t="s">
        <v>1378</v>
      </c>
      <c r="J227" s="2" t="s">
        <v>1379</v>
      </c>
      <c r="K227" s="2" t="s">
        <v>17</v>
      </c>
      <c r="L227" s="2" t="s">
        <v>18</v>
      </c>
      <c r="M227" s="2" t="s">
        <v>1380</v>
      </c>
      <c r="N227" s="2"/>
      <c r="O227" s="2" t="s">
        <v>648</v>
      </c>
      <c r="P227" s="2" t="s">
        <v>1381</v>
      </c>
      <c r="Q227" t="str">
        <f t="shared" si="37"/>
        <v>Van Limpt</v>
      </c>
      <c r="R227" s="3">
        <v>32528</v>
      </c>
      <c r="S227" s="2" t="s">
        <v>713</v>
      </c>
      <c r="T227" s="2" t="s">
        <v>1382</v>
      </c>
      <c r="U227" s="2" t="s">
        <v>1383</v>
      </c>
      <c r="V227" s="2"/>
      <c r="X227" s="2"/>
      <c r="Y227" s="2"/>
      <c r="Z227" s="2"/>
      <c r="AA227" s="2" t="s">
        <v>1384</v>
      </c>
      <c r="AB227" t="s">
        <v>41</v>
      </c>
      <c r="AC227" s="2"/>
      <c r="AD227" s="2" t="s">
        <v>1385</v>
      </c>
      <c r="AE227" s="2" t="s">
        <v>119</v>
      </c>
      <c r="AF227" s="2" t="s">
        <v>1380</v>
      </c>
      <c r="AG227" s="2" t="s">
        <v>1386</v>
      </c>
      <c r="AH227" s="2"/>
      <c r="AI227" s="2"/>
      <c r="AJ227" s="2"/>
      <c r="AK227" s="2"/>
    </row>
    <row r="228" spans="1:37" x14ac:dyDescent="0.3">
      <c r="A228">
        <v>246</v>
      </c>
      <c r="B228">
        <v>1100</v>
      </c>
      <c r="C228" s="2" t="s">
        <v>16</v>
      </c>
      <c r="D228" s="2"/>
      <c r="E228" s="2"/>
      <c r="F228" s="2"/>
      <c r="G228" s="2"/>
      <c r="H228" s="2"/>
      <c r="I228" s="2" t="s">
        <v>1387</v>
      </c>
      <c r="J228" s="2" t="s">
        <v>459</v>
      </c>
      <c r="K228" s="2" t="s">
        <v>17</v>
      </c>
      <c r="L228" s="2" t="s">
        <v>18</v>
      </c>
      <c r="M228" s="2" t="s">
        <v>460</v>
      </c>
      <c r="N228" s="2"/>
      <c r="O228" s="2" t="s">
        <v>19</v>
      </c>
      <c r="P228" s="2" t="s">
        <v>461</v>
      </c>
      <c r="Q228" t="str">
        <f t="shared" si="37"/>
        <v>van Spreuwel</v>
      </c>
      <c r="R228" s="3">
        <v>32406</v>
      </c>
      <c r="S228" s="2" t="s">
        <v>462</v>
      </c>
      <c r="T228" s="2" t="s">
        <v>1093</v>
      </c>
      <c r="U228" s="2" t="s">
        <v>463</v>
      </c>
      <c r="V228" s="2"/>
      <c r="X228" s="2"/>
      <c r="Y228" s="2"/>
      <c r="Z228" s="2"/>
      <c r="AA228" s="2" t="s">
        <v>464</v>
      </c>
      <c r="AB228" t="s">
        <v>137</v>
      </c>
      <c r="AC228" s="2"/>
      <c r="AD228" s="2" t="s">
        <v>465</v>
      </c>
      <c r="AE228" s="2" t="s">
        <v>466</v>
      </c>
      <c r="AF228" s="2"/>
      <c r="AG228" s="2"/>
      <c r="AH228" s="2"/>
      <c r="AI228" s="2"/>
      <c r="AJ228" s="2"/>
      <c r="AK228" s="2"/>
    </row>
    <row r="229" spans="1:37" x14ac:dyDescent="0.3">
      <c r="A229">
        <v>247</v>
      </c>
      <c r="B229">
        <v>270</v>
      </c>
      <c r="C229" s="2" t="s">
        <v>16</v>
      </c>
      <c r="D229" s="2"/>
      <c r="E229" s="2"/>
      <c r="F229" s="2"/>
      <c r="G229" s="2"/>
      <c r="H229" s="2"/>
      <c r="I229" s="2" t="s">
        <v>234</v>
      </c>
      <c r="J229" s="2" t="s">
        <v>235</v>
      </c>
      <c r="K229" s="2" t="s">
        <v>17</v>
      </c>
      <c r="L229" s="2" t="s">
        <v>18</v>
      </c>
      <c r="M229" s="2" t="s">
        <v>236</v>
      </c>
      <c r="N229" s="2"/>
      <c r="O229" s="2"/>
      <c r="P229" s="2" t="s">
        <v>237</v>
      </c>
      <c r="Q229" s="2" t="str">
        <f t="shared" ref="Q229" si="39">P229</f>
        <v>Denissen</v>
      </c>
      <c r="R229" s="3">
        <v>26084</v>
      </c>
      <c r="S229" s="2" t="s">
        <v>238</v>
      </c>
      <c r="T229" s="2" t="s">
        <v>718</v>
      </c>
      <c r="U229" s="2" t="s">
        <v>239</v>
      </c>
      <c r="V229" s="2"/>
      <c r="X229" s="2"/>
      <c r="Y229" s="2"/>
      <c r="Z229" s="2"/>
      <c r="AA229" s="2" t="s">
        <v>240</v>
      </c>
      <c r="AB229" t="s">
        <v>101</v>
      </c>
      <c r="AC229" s="2"/>
      <c r="AD229" s="2" t="s">
        <v>241</v>
      </c>
      <c r="AE229" s="2" t="s">
        <v>242</v>
      </c>
      <c r="AF229" s="2"/>
      <c r="AG229" s="2"/>
      <c r="AH229" s="2"/>
      <c r="AI229" s="2"/>
      <c r="AJ229" s="2"/>
      <c r="AK229" s="2"/>
    </row>
    <row r="230" spans="1:37" x14ac:dyDescent="0.3">
      <c r="A230">
        <v>248</v>
      </c>
      <c r="B230">
        <v>600</v>
      </c>
      <c r="C230" s="2" t="s">
        <v>16</v>
      </c>
      <c r="D230" s="2"/>
      <c r="E230" s="2"/>
      <c r="F230" s="2"/>
      <c r="G230" s="2"/>
      <c r="H230" s="2"/>
      <c r="I230" s="2" t="s">
        <v>752</v>
      </c>
      <c r="J230" s="2" t="s">
        <v>753</v>
      </c>
      <c r="K230" s="2" t="s">
        <v>17</v>
      </c>
      <c r="L230" s="2" t="s">
        <v>18</v>
      </c>
      <c r="M230" s="2" t="s">
        <v>754</v>
      </c>
      <c r="N230" s="2"/>
      <c r="O230" s="2" t="s">
        <v>19</v>
      </c>
      <c r="P230" s="2" t="s">
        <v>755</v>
      </c>
      <c r="Q230" t="str">
        <f t="shared" si="37"/>
        <v>van Kuijk</v>
      </c>
      <c r="R230" s="3">
        <v>26315</v>
      </c>
      <c r="S230" s="2" t="s">
        <v>756</v>
      </c>
      <c r="T230" s="2" t="s">
        <v>757</v>
      </c>
      <c r="U230" s="2" t="s">
        <v>758</v>
      </c>
      <c r="V230" s="2"/>
      <c r="X230" s="2"/>
      <c r="Y230" s="2"/>
      <c r="Z230" s="2"/>
      <c r="AA230" s="2" t="s">
        <v>759</v>
      </c>
      <c r="AB230" t="s">
        <v>485</v>
      </c>
      <c r="AC230" s="2"/>
      <c r="AD230" s="2" t="s">
        <v>760</v>
      </c>
      <c r="AE230" s="2" t="s">
        <v>756</v>
      </c>
      <c r="AF230" s="2"/>
      <c r="AG230" s="2"/>
      <c r="AH230" s="2"/>
      <c r="AI230" s="2"/>
      <c r="AJ230" s="2"/>
      <c r="AK230" s="2"/>
    </row>
    <row r="231" spans="1:37" x14ac:dyDescent="0.3">
      <c r="A231">
        <v>249</v>
      </c>
      <c r="B231">
        <v>300</v>
      </c>
      <c r="C231" s="2" t="s">
        <v>16</v>
      </c>
      <c r="D231" s="2"/>
      <c r="E231" s="2"/>
      <c r="F231" s="2"/>
      <c r="G231" s="2"/>
      <c r="H231" s="2"/>
      <c r="I231" s="2" t="s">
        <v>258</v>
      </c>
      <c r="J231" s="2" t="s">
        <v>259</v>
      </c>
      <c r="K231" s="2" t="s">
        <v>17</v>
      </c>
      <c r="L231" s="2" t="s">
        <v>18</v>
      </c>
      <c r="M231" s="2" t="s">
        <v>260</v>
      </c>
      <c r="N231" s="2"/>
      <c r="O231" s="2"/>
      <c r="P231" s="2" t="s">
        <v>36</v>
      </c>
      <c r="Q231" s="2" t="str">
        <f t="shared" ref="Q231" si="40">P231</f>
        <v>Swinkels</v>
      </c>
      <c r="R231" s="3">
        <v>29150</v>
      </c>
      <c r="S231" s="2" t="s">
        <v>266</v>
      </c>
      <c r="T231" s="2" t="s">
        <v>261</v>
      </c>
      <c r="U231" s="2" t="s">
        <v>262</v>
      </c>
      <c r="V231" s="2"/>
      <c r="X231" s="2"/>
      <c r="Y231" s="2"/>
      <c r="Z231" s="2"/>
      <c r="AA231" s="2" t="s">
        <v>263</v>
      </c>
      <c r="AB231" t="s">
        <v>264</v>
      </c>
      <c r="AC231" s="2"/>
      <c r="AD231" s="2" t="s">
        <v>265</v>
      </c>
      <c r="AE231" s="2" t="s">
        <v>266</v>
      </c>
      <c r="AF231" s="2"/>
      <c r="AG231" s="2"/>
      <c r="AH231" s="2"/>
      <c r="AI231" s="2"/>
      <c r="AJ231" s="2"/>
      <c r="AK231" s="2"/>
    </row>
    <row r="232" spans="1:37" x14ac:dyDescent="0.3">
      <c r="A232">
        <v>250</v>
      </c>
      <c r="B232">
        <v>1612</v>
      </c>
      <c r="C232" s="2" t="s">
        <v>16</v>
      </c>
      <c r="D232" s="2"/>
      <c r="E232" s="2"/>
      <c r="F232" s="2"/>
      <c r="G232" s="2"/>
      <c r="H232" s="2"/>
      <c r="I232" s="2" t="s">
        <v>877</v>
      </c>
      <c r="J232" s="2" t="s">
        <v>878</v>
      </c>
      <c r="K232" s="2" t="s">
        <v>17</v>
      </c>
      <c r="L232" s="2" t="s">
        <v>18</v>
      </c>
      <c r="M232" s="2" t="s">
        <v>879</v>
      </c>
      <c r="N232" s="2"/>
      <c r="O232" s="2" t="s">
        <v>25</v>
      </c>
      <c r="P232" s="2" t="s">
        <v>880</v>
      </c>
      <c r="Q232" t="str">
        <f t="shared" si="37"/>
        <v>van den Boomen</v>
      </c>
      <c r="R232" s="3">
        <v>22733</v>
      </c>
      <c r="S232" s="2" t="s">
        <v>756</v>
      </c>
      <c r="T232" s="2" t="s">
        <v>881</v>
      </c>
      <c r="U232" s="2" t="s">
        <v>882</v>
      </c>
      <c r="V232" s="2"/>
      <c r="X232" s="2"/>
      <c r="Y232" s="2"/>
      <c r="Z232" s="2"/>
      <c r="AA232" s="2" t="s">
        <v>883</v>
      </c>
      <c r="AB232" t="s">
        <v>79</v>
      </c>
      <c r="AC232" s="2"/>
      <c r="AD232" s="2" t="s">
        <v>884</v>
      </c>
      <c r="AE232" s="2" t="s">
        <v>885</v>
      </c>
      <c r="AF232" s="2"/>
      <c r="AG232" s="2"/>
      <c r="AH232" s="2"/>
      <c r="AI232" s="2"/>
      <c r="AJ232" s="2"/>
      <c r="AK232" s="2"/>
    </row>
    <row r="233" spans="1:37" x14ac:dyDescent="0.3">
      <c r="A233">
        <v>251</v>
      </c>
      <c r="B233">
        <v>50</v>
      </c>
      <c r="C233" s="2" t="s">
        <v>16</v>
      </c>
      <c r="D233" s="2"/>
      <c r="E233" s="2"/>
      <c r="F233" s="2"/>
      <c r="G233" s="2"/>
      <c r="H233" s="2"/>
      <c r="I233" s="2" t="s">
        <v>770</v>
      </c>
      <c r="J233" s="2" t="s">
        <v>771</v>
      </c>
      <c r="K233" s="2" t="s">
        <v>17</v>
      </c>
      <c r="L233" s="2" t="s">
        <v>18</v>
      </c>
      <c r="M233" s="2" t="s">
        <v>777</v>
      </c>
      <c r="N233" s="2"/>
      <c r="O233" s="2"/>
      <c r="P233" s="2" t="s">
        <v>772</v>
      </c>
      <c r="Q233" s="2" t="str">
        <f t="shared" ref="Q233:Q238" si="41">P233</f>
        <v>Phifrons</v>
      </c>
      <c r="R233" s="3">
        <v>34250</v>
      </c>
      <c r="S233" s="2" t="s">
        <v>756</v>
      </c>
      <c r="T233" s="2" t="s">
        <v>773</v>
      </c>
      <c r="U233" s="2" t="s">
        <v>774</v>
      </c>
      <c r="V233" s="2"/>
      <c r="X233" s="2"/>
      <c r="Y233" s="2"/>
      <c r="Z233" s="2"/>
      <c r="AA233" s="2" t="s">
        <v>775</v>
      </c>
      <c r="AB233" t="s">
        <v>645</v>
      </c>
      <c r="AC233" s="2"/>
      <c r="AD233" s="2" t="s">
        <v>776</v>
      </c>
      <c r="AE233" s="2" t="s">
        <v>756</v>
      </c>
      <c r="AF233" s="2"/>
      <c r="AG233" s="2"/>
      <c r="AH233" s="2"/>
      <c r="AI233" s="2"/>
      <c r="AJ233" s="2"/>
      <c r="AK233" s="2"/>
    </row>
    <row r="234" spans="1:37" x14ac:dyDescent="0.3">
      <c r="A234">
        <v>252</v>
      </c>
      <c r="B234">
        <v>305</v>
      </c>
      <c r="C234" s="2" t="s">
        <v>16</v>
      </c>
      <c r="D234" s="2"/>
      <c r="E234" s="2"/>
      <c r="F234" s="2"/>
      <c r="G234" s="2"/>
      <c r="H234" s="2"/>
      <c r="I234" s="2" t="s">
        <v>770</v>
      </c>
      <c r="J234" s="2" t="s">
        <v>771</v>
      </c>
      <c r="K234" s="2" t="s">
        <v>17</v>
      </c>
      <c r="L234" s="2" t="s">
        <v>18</v>
      </c>
      <c r="M234" s="2" t="s">
        <v>777</v>
      </c>
      <c r="N234" s="2"/>
      <c r="O234" s="2"/>
      <c r="P234" s="2" t="s">
        <v>772</v>
      </c>
      <c r="Q234" s="2" t="str">
        <f t="shared" si="41"/>
        <v>Phifrons</v>
      </c>
      <c r="R234" s="3">
        <v>34250</v>
      </c>
      <c r="S234" s="2" t="s">
        <v>756</v>
      </c>
      <c r="T234" s="2" t="s">
        <v>773</v>
      </c>
      <c r="U234" s="2" t="s">
        <v>774</v>
      </c>
      <c r="V234" s="2"/>
      <c r="X234" s="2"/>
      <c r="Y234" s="2"/>
      <c r="Z234" s="2"/>
      <c r="AA234" s="2" t="s">
        <v>775</v>
      </c>
      <c r="AB234" t="s">
        <v>645</v>
      </c>
      <c r="AC234" s="2"/>
      <c r="AD234" s="2" t="s">
        <v>776</v>
      </c>
      <c r="AE234" s="2" t="s">
        <v>756</v>
      </c>
      <c r="AF234" s="2"/>
      <c r="AG234" s="2"/>
      <c r="AH234" s="2"/>
      <c r="AI234" s="2"/>
      <c r="AJ234" s="2"/>
      <c r="AK234" s="2"/>
    </row>
    <row r="235" spans="1:37" x14ac:dyDescent="0.3">
      <c r="A235">
        <v>253</v>
      </c>
      <c r="B235">
        <v>1720</v>
      </c>
      <c r="C235" s="2" t="s">
        <v>16</v>
      </c>
      <c r="D235" s="2"/>
      <c r="E235" s="2"/>
      <c r="F235" s="2"/>
      <c r="G235" s="2"/>
      <c r="H235" s="2"/>
      <c r="I235" s="2" t="s">
        <v>763</v>
      </c>
      <c r="J235" s="2" t="s">
        <v>712</v>
      </c>
      <c r="K235" s="2" t="s">
        <v>57</v>
      </c>
      <c r="L235" s="2" t="s">
        <v>58</v>
      </c>
      <c r="M235" s="2" t="s">
        <v>1388</v>
      </c>
      <c r="N235" s="2"/>
      <c r="O235" s="2"/>
      <c r="P235" s="2" t="s">
        <v>1389</v>
      </c>
      <c r="Q235" s="2" t="str">
        <f t="shared" si="41"/>
        <v>Clemens-Vermeer</v>
      </c>
      <c r="R235" s="3">
        <v>24638</v>
      </c>
      <c r="S235" s="2" t="s">
        <v>266</v>
      </c>
      <c r="T235" s="2" t="s">
        <v>889</v>
      </c>
      <c r="U235" s="2" t="s">
        <v>714</v>
      </c>
      <c r="V235" s="2"/>
      <c r="X235" s="2"/>
      <c r="Y235" s="2"/>
      <c r="Z235" s="2"/>
      <c r="AA235" s="2" t="s">
        <v>715</v>
      </c>
      <c r="AB235" t="s">
        <v>56</v>
      </c>
      <c r="AC235" s="2"/>
      <c r="AD235" s="2" t="s">
        <v>716</v>
      </c>
      <c r="AE235" s="2" t="s">
        <v>717</v>
      </c>
      <c r="AF235" s="2"/>
      <c r="AG235" s="2"/>
      <c r="AH235" s="2"/>
      <c r="AI235" s="2"/>
      <c r="AJ235" s="2"/>
      <c r="AK235" s="2"/>
    </row>
    <row r="236" spans="1:37" x14ac:dyDescent="0.3">
      <c r="A236">
        <v>254</v>
      </c>
      <c r="B236">
        <v>952</v>
      </c>
      <c r="C236" s="2" t="s">
        <v>16</v>
      </c>
      <c r="D236" s="2"/>
      <c r="E236" s="2"/>
      <c r="F236" s="2"/>
      <c r="G236" s="2"/>
      <c r="H236" s="2"/>
      <c r="I236" s="2" t="s">
        <v>919</v>
      </c>
      <c r="J236" s="2" t="s">
        <v>548</v>
      </c>
      <c r="K236" s="2" t="s">
        <v>17</v>
      </c>
      <c r="L236" s="2" t="s">
        <v>18</v>
      </c>
      <c r="M236" s="2" t="s">
        <v>769</v>
      </c>
      <c r="N236" s="2"/>
      <c r="O236" s="2"/>
      <c r="P236" s="2" t="s">
        <v>549</v>
      </c>
      <c r="Q236" s="2" t="str">
        <f t="shared" si="41"/>
        <v>Bakx</v>
      </c>
      <c r="R236" s="3">
        <v>26026</v>
      </c>
      <c r="S236" s="2" t="s">
        <v>202</v>
      </c>
      <c r="T236" s="2" t="s">
        <v>550</v>
      </c>
      <c r="U236" s="2" t="s">
        <v>551</v>
      </c>
      <c r="V236" s="2"/>
      <c r="X236" s="2"/>
      <c r="Y236" s="2"/>
      <c r="Z236" s="2"/>
      <c r="AA236" s="2" t="s">
        <v>552</v>
      </c>
      <c r="AB236" t="s">
        <v>191</v>
      </c>
      <c r="AC236" s="2"/>
      <c r="AD236" s="2" t="s">
        <v>553</v>
      </c>
      <c r="AE236" s="2" t="s">
        <v>202</v>
      </c>
      <c r="AF236" s="2"/>
      <c r="AG236" s="2"/>
      <c r="AH236" s="2"/>
      <c r="AI236" s="2"/>
      <c r="AJ236" s="2"/>
      <c r="AK236" s="2"/>
    </row>
    <row r="237" spans="1:37" x14ac:dyDescent="0.3">
      <c r="A237">
        <v>255</v>
      </c>
      <c r="B237">
        <v>1252</v>
      </c>
      <c r="C237" s="2" t="s">
        <v>16</v>
      </c>
      <c r="D237" s="2"/>
      <c r="E237" s="2"/>
      <c r="F237" s="2"/>
      <c r="G237" s="2"/>
      <c r="H237" s="2"/>
      <c r="I237" s="2" t="s">
        <v>1390</v>
      </c>
      <c r="J237" s="2" t="s">
        <v>548</v>
      </c>
      <c r="K237" s="2" t="s">
        <v>17</v>
      </c>
      <c r="L237" s="2" t="s">
        <v>18</v>
      </c>
      <c r="M237" s="2" t="s">
        <v>769</v>
      </c>
      <c r="N237" s="2"/>
      <c r="O237" s="2"/>
      <c r="P237" s="2" t="s">
        <v>549</v>
      </c>
      <c r="Q237" s="2" t="str">
        <f t="shared" si="41"/>
        <v>Bakx</v>
      </c>
      <c r="R237" s="3">
        <v>26026</v>
      </c>
      <c r="S237" s="2" t="s">
        <v>202</v>
      </c>
      <c r="T237" s="2" t="s">
        <v>550</v>
      </c>
      <c r="U237" s="2" t="s">
        <v>551</v>
      </c>
      <c r="V237" s="2"/>
      <c r="X237" s="2"/>
      <c r="Y237" s="2"/>
      <c r="Z237" s="2"/>
      <c r="AA237" s="2" t="s">
        <v>552</v>
      </c>
      <c r="AB237" t="s">
        <v>191</v>
      </c>
      <c r="AC237" s="2"/>
      <c r="AD237" s="2" t="s">
        <v>553</v>
      </c>
      <c r="AE237" s="2" t="s">
        <v>202</v>
      </c>
      <c r="AF237" s="2"/>
      <c r="AG237" s="2"/>
      <c r="AH237" s="2"/>
      <c r="AI237" s="2"/>
      <c r="AJ237" s="2"/>
      <c r="AK237" s="2"/>
    </row>
    <row r="238" spans="1:37" x14ac:dyDescent="0.3">
      <c r="A238">
        <v>256</v>
      </c>
      <c r="B238">
        <v>950</v>
      </c>
      <c r="C238" s="2" t="s">
        <v>16</v>
      </c>
      <c r="D238" s="2"/>
      <c r="E238" s="2"/>
      <c r="F238" s="2"/>
      <c r="G238" s="2"/>
      <c r="H238" s="2"/>
      <c r="I238" s="2" t="s">
        <v>1391</v>
      </c>
      <c r="J238" s="2" t="s">
        <v>618</v>
      </c>
      <c r="K238" s="2" t="s">
        <v>17</v>
      </c>
      <c r="L238" s="2" t="s">
        <v>18</v>
      </c>
      <c r="M238" s="2" t="s">
        <v>619</v>
      </c>
      <c r="N238" s="2"/>
      <c r="O238" s="2"/>
      <c r="P238" s="2" t="s">
        <v>620</v>
      </c>
      <c r="Q238" s="2" t="str">
        <f t="shared" si="41"/>
        <v>Hendrickx</v>
      </c>
      <c r="R238" s="3">
        <v>31871</v>
      </c>
      <c r="S238" s="2" t="s">
        <v>1392</v>
      </c>
      <c r="T238" s="2" t="s">
        <v>622</v>
      </c>
      <c r="U238" s="2" t="s">
        <v>623</v>
      </c>
      <c r="V238" s="2"/>
      <c r="X238" s="2"/>
      <c r="Y238" s="2"/>
      <c r="Z238" s="2"/>
      <c r="AA238" s="2" t="s">
        <v>624</v>
      </c>
      <c r="AB238" t="s">
        <v>123</v>
      </c>
      <c r="AC238" s="2"/>
      <c r="AD238" s="2" t="s">
        <v>625</v>
      </c>
      <c r="AE238" s="2" t="s">
        <v>574</v>
      </c>
      <c r="AF238" s="2"/>
      <c r="AG238" s="2"/>
      <c r="AH238" s="2"/>
      <c r="AI238" s="2"/>
      <c r="AJ238" s="2"/>
      <c r="AK238" s="2"/>
    </row>
    <row r="239" spans="1:37" x14ac:dyDescent="0.3">
      <c r="A239">
        <v>257</v>
      </c>
      <c r="B239">
        <v>350</v>
      </c>
      <c r="C239" s="2" t="s">
        <v>16</v>
      </c>
      <c r="D239" s="2"/>
      <c r="E239" s="2"/>
      <c r="F239" s="2"/>
      <c r="G239" s="2"/>
      <c r="H239" s="2"/>
      <c r="I239" s="2" t="s">
        <v>980</v>
      </c>
      <c r="J239" s="2" t="s">
        <v>646</v>
      </c>
      <c r="K239" s="2" t="s">
        <v>17</v>
      </c>
      <c r="L239" s="2" t="s">
        <v>18</v>
      </c>
      <c r="M239" s="2" t="s">
        <v>647</v>
      </c>
      <c r="N239" s="2"/>
      <c r="O239" s="2" t="s">
        <v>19</v>
      </c>
      <c r="P239" s="2" t="s">
        <v>364</v>
      </c>
      <c r="Q239" t="str">
        <f t="shared" si="37"/>
        <v>van Erp</v>
      </c>
      <c r="R239" s="3">
        <v>33801</v>
      </c>
      <c r="S239" s="2" t="s">
        <v>643</v>
      </c>
      <c r="T239" s="2" t="s">
        <v>649</v>
      </c>
      <c r="U239" s="2" t="s">
        <v>650</v>
      </c>
      <c r="V239" s="2"/>
      <c r="X239" s="2"/>
      <c r="Y239" s="2"/>
      <c r="Z239" s="2"/>
      <c r="AA239" s="2" t="s">
        <v>651</v>
      </c>
      <c r="AB239" t="s">
        <v>142</v>
      </c>
      <c r="AC239" s="2"/>
      <c r="AD239" s="2" t="s">
        <v>652</v>
      </c>
      <c r="AE239" s="2" t="s">
        <v>643</v>
      </c>
      <c r="AF239" s="2"/>
      <c r="AG239" s="2"/>
      <c r="AH239" s="2"/>
      <c r="AI239" s="2"/>
      <c r="AJ239" s="2"/>
      <c r="AK239" s="2"/>
    </row>
    <row r="240" spans="1:37" x14ac:dyDescent="0.3">
      <c r="A240">
        <v>258</v>
      </c>
      <c r="B240">
        <v>185</v>
      </c>
      <c r="C240" s="2" t="s">
        <v>16</v>
      </c>
      <c r="D240" s="2"/>
      <c r="E240" s="2"/>
      <c r="F240" s="2"/>
      <c r="G240" s="2"/>
      <c r="H240" s="2"/>
      <c r="I240" s="2" t="s">
        <v>900</v>
      </c>
      <c r="J240" s="2" t="s">
        <v>174</v>
      </c>
      <c r="K240" s="2" t="s">
        <v>57</v>
      </c>
      <c r="L240" s="2" t="s">
        <v>58</v>
      </c>
      <c r="M240" s="2" t="s">
        <v>175</v>
      </c>
      <c r="N240" s="2"/>
      <c r="O240" s="2" t="s">
        <v>19</v>
      </c>
      <c r="P240" s="2" t="s">
        <v>167</v>
      </c>
      <c r="Q240" t="str">
        <f t="shared" si="37"/>
        <v>van Lievenoogen</v>
      </c>
      <c r="R240" s="3">
        <v>20746</v>
      </c>
      <c r="S240" s="2" t="s">
        <v>181</v>
      </c>
      <c r="T240" s="2" t="s">
        <v>901</v>
      </c>
      <c r="U240" s="2" t="s">
        <v>177</v>
      </c>
      <c r="V240" s="2"/>
      <c r="X240" s="2"/>
      <c r="Y240" s="2"/>
      <c r="Z240" s="2"/>
      <c r="AA240" s="2" t="s">
        <v>178</v>
      </c>
      <c r="AB240" t="s">
        <v>90</v>
      </c>
      <c r="AC240" s="2"/>
      <c r="AD240" s="2" t="s">
        <v>179</v>
      </c>
      <c r="AE240" s="2" t="s">
        <v>176</v>
      </c>
      <c r="AF240" s="2"/>
      <c r="AG240" s="2"/>
      <c r="AH240" s="2"/>
      <c r="AI240" s="2"/>
      <c r="AJ240" s="2"/>
      <c r="AK240" s="2"/>
    </row>
    <row r="241" spans="1:37" x14ac:dyDescent="0.3">
      <c r="A241">
        <v>259</v>
      </c>
      <c r="B241">
        <v>185</v>
      </c>
      <c r="C241" s="2" t="s">
        <v>16</v>
      </c>
      <c r="D241" s="2"/>
      <c r="E241" s="2"/>
      <c r="F241" s="2"/>
      <c r="G241" s="2"/>
      <c r="H241" s="2"/>
      <c r="I241" s="2" t="s">
        <v>173</v>
      </c>
      <c r="J241" s="2" t="s">
        <v>174</v>
      </c>
      <c r="K241" s="2" t="s">
        <v>57</v>
      </c>
      <c r="L241" s="2" t="s">
        <v>58</v>
      </c>
      <c r="M241" s="2" t="s">
        <v>175</v>
      </c>
      <c r="N241" s="2"/>
      <c r="O241" s="2" t="s">
        <v>19</v>
      </c>
      <c r="P241" s="2" t="s">
        <v>167</v>
      </c>
      <c r="Q241" t="str">
        <f t="shared" si="37"/>
        <v>van Lievenoogen</v>
      </c>
      <c r="R241" s="3">
        <v>20746</v>
      </c>
      <c r="S241" s="2" t="s">
        <v>181</v>
      </c>
      <c r="T241" s="2" t="s">
        <v>901</v>
      </c>
      <c r="U241" s="2" t="s">
        <v>177</v>
      </c>
      <c r="V241" s="2"/>
      <c r="X241" s="2"/>
      <c r="Y241" s="2"/>
      <c r="Z241" s="2"/>
      <c r="AA241" s="2" t="s">
        <v>178</v>
      </c>
      <c r="AB241" t="s">
        <v>90</v>
      </c>
      <c r="AC241" s="2"/>
      <c r="AD241" s="2" t="s">
        <v>179</v>
      </c>
      <c r="AE241" s="2" t="s">
        <v>176</v>
      </c>
      <c r="AF241" s="2"/>
      <c r="AG241" s="2"/>
      <c r="AH241" s="2"/>
      <c r="AI241" s="2"/>
      <c r="AJ241" s="2"/>
      <c r="AK241" s="2"/>
    </row>
    <row r="242" spans="1:37" x14ac:dyDescent="0.3">
      <c r="A242">
        <v>260</v>
      </c>
      <c r="B242">
        <v>952</v>
      </c>
      <c r="C242" s="2" t="s">
        <v>16</v>
      </c>
      <c r="D242" s="2"/>
      <c r="E242" s="2"/>
      <c r="F242" s="2"/>
      <c r="G242" s="2"/>
      <c r="H242" s="2"/>
      <c r="I242" s="2" t="s">
        <v>547</v>
      </c>
      <c r="J242" s="2" t="s">
        <v>548</v>
      </c>
      <c r="K242" s="2" t="s">
        <v>17</v>
      </c>
      <c r="L242" s="2" t="s">
        <v>18</v>
      </c>
      <c r="M242" s="2" t="s">
        <v>769</v>
      </c>
      <c r="N242" s="2"/>
      <c r="O242" s="2"/>
      <c r="P242" s="2" t="s">
        <v>549</v>
      </c>
      <c r="Q242" s="2" t="str">
        <f t="shared" ref="Q242:Q244" si="42">P242</f>
        <v>Bakx</v>
      </c>
      <c r="R242" s="3">
        <v>43613</v>
      </c>
      <c r="S242" s="2" t="s">
        <v>202</v>
      </c>
      <c r="T242" s="2" t="s">
        <v>550</v>
      </c>
      <c r="U242" s="2" t="s">
        <v>551</v>
      </c>
      <c r="V242" s="2"/>
      <c r="X242" s="2"/>
      <c r="Y242" s="2"/>
      <c r="Z242" s="2"/>
      <c r="AA242" s="2" t="s">
        <v>552</v>
      </c>
      <c r="AB242" t="s">
        <v>191</v>
      </c>
      <c r="AC242" s="2"/>
      <c r="AD242" s="2" t="s">
        <v>553</v>
      </c>
      <c r="AE242" s="2" t="s">
        <v>202</v>
      </c>
      <c r="AF242" s="2"/>
      <c r="AG242" s="2"/>
      <c r="AH242" s="2"/>
      <c r="AI242" s="2"/>
      <c r="AJ242" s="2"/>
      <c r="AK242" s="2"/>
    </row>
    <row r="243" spans="1:37" x14ac:dyDescent="0.3">
      <c r="A243">
        <v>261</v>
      </c>
      <c r="B243">
        <v>100</v>
      </c>
      <c r="C243" s="2" t="s">
        <v>16</v>
      </c>
      <c r="D243" s="2"/>
      <c r="E243" s="2"/>
      <c r="F243" s="2"/>
      <c r="G243" s="2"/>
      <c r="H243" s="2"/>
      <c r="I243" s="2" t="s">
        <v>1393</v>
      </c>
      <c r="J243" s="2" t="s">
        <v>327</v>
      </c>
      <c r="K243" s="2" t="s">
        <v>57</v>
      </c>
      <c r="L243" s="2" t="s">
        <v>58</v>
      </c>
      <c r="M243" s="2" t="s">
        <v>328</v>
      </c>
      <c r="N243" s="2"/>
      <c r="O243" s="2"/>
      <c r="P243" s="2" t="s">
        <v>329</v>
      </c>
      <c r="Q243" s="2" t="str">
        <f t="shared" si="42"/>
        <v>Duives-Cahuzak</v>
      </c>
      <c r="R243" s="3">
        <v>21835</v>
      </c>
      <c r="S243" s="2" t="s">
        <v>330</v>
      </c>
      <c r="T243" s="2" t="s">
        <v>1394</v>
      </c>
      <c r="U243" s="2" t="s">
        <v>331</v>
      </c>
      <c r="V243" s="2"/>
      <c r="X243" s="2"/>
      <c r="Y243" s="2"/>
      <c r="Z243" s="2"/>
      <c r="AA243" s="2" t="s">
        <v>1395</v>
      </c>
      <c r="AB243" t="s">
        <v>90</v>
      </c>
      <c r="AC243" s="2"/>
      <c r="AD243" s="2" t="s">
        <v>1396</v>
      </c>
      <c r="AE243" s="2" t="s">
        <v>1397</v>
      </c>
      <c r="AF243" s="2"/>
      <c r="AG243" s="2"/>
      <c r="AH243" s="2"/>
      <c r="AI243" s="2"/>
      <c r="AJ243" s="2"/>
      <c r="AK243" s="2"/>
    </row>
    <row r="244" spans="1:37" x14ac:dyDescent="0.3">
      <c r="A244">
        <v>262</v>
      </c>
      <c r="B244">
        <v>500</v>
      </c>
      <c r="C244" s="2" t="s">
        <v>16</v>
      </c>
      <c r="D244" s="2"/>
      <c r="E244" s="2"/>
      <c r="F244" s="2"/>
      <c r="G244" s="2"/>
      <c r="H244" s="2"/>
      <c r="I244" s="2" t="s">
        <v>890</v>
      </c>
      <c r="J244" s="2" t="s">
        <v>891</v>
      </c>
      <c r="K244" s="2" t="s">
        <v>17</v>
      </c>
      <c r="L244" s="2" t="s">
        <v>18</v>
      </c>
      <c r="M244" s="2" t="s">
        <v>342</v>
      </c>
      <c r="N244" s="2"/>
      <c r="O244" s="2"/>
      <c r="P244" s="2" t="s">
        <v>892</v>
      </c>
      <c r="Q244" s="2" t="str">
        <f t="shared" si="42"/>
        <v>Smolders</v>
      </c>
      <c r="R244" s="3">
        <v>32325</v>
      </c>
      <c r="S244" s="2" t="s">
        <v>885</v>
      </c>
      <c r="T244" s="2" t="s">
        <v>893</v>
      </c>
      <c r="U244" s="2" t="s">
        <v>1398</v>
      </c>
      <c r="V244" s="2"/>
      <c r="X244" s="2"/>
      <c r="Y244" s="2"/>
      <c r="Z244" s="2"/>
      <c r="AA244" s="2" t="s">
        <v>895</v>
      </c>
      <c r="AB244" t="s">
        <v>21</v>
      </c>
      <c r="AC244" s="2"/>
      <c r="AD244" s="2" t="s">
        <v>896</v>
      </c>
      <c r="AE244" s="2" t="s">
        <v>885</v>
      </c>
      <c r="AF244" s="2"/>
      <c r="AG244" s="2"/>
      <c r="AH244" s="2"/>
      <c r="AI244" s="2"/>
      <c r="AJ244" s="2"/>
      <c r="AK244" s="2"/>
    </row>
    <row r="245" spans="1:37" x14ac:dyDescent="0.3">
      <c r="A245">
        <v>263</v>
      </c>
      <c r="B245">
        <v>50</v>
      </c>
      <c r="C245" s="2" t="s">
        <v>16</v>
      </c>
      <c r="D245" s="2"/>
      <c r="E245" s="2"/>
      <c r="F245" s="2"/>
      <c r="G245" s="2"/>
      <c r="H245" s="2"/>
      <c r="I245" s="2" t="s">
        <v>782</v>
      </c>
      <c r="J245" s="2" t="s">
        <v>783</v>
      </c>
      <c r="K245" s="2" t="s">
        <v>17</v>
      </c>
      <c r="L245" s="2" t="s">
        <v>18</v>
      </c>
      <c r="M245" s="2" t="s">
        <v>1399</v>
      </c>
      <c r="N245" s="2"/>
      <c r="O245" s="2" t="s">
        <v>19</v>
      </c>
      <c r="P245" s="2" t="s">
        <v>593</v>
      </c>
      <c r="Q245" t="str">
        <f t="shared" si="37"/>
        <v>van Calis</v>
      </c>
      <c r="R245" s="3">
        <v>29268</v>
      </c>
      <c r="S245" s="2" t="s">
        <v>43</v>
      </c>
      <c r="T245" s="2" t="s">
        <v>784</v>
      </c>
      <c r="U245" s="2" t="s">
        <v>785</v>
      </c>
      <c r="V245" s="2"/>
      <c r="X245" s="2"/>
      <c r="Y245" s="2"/>
      <c r="Z245" s="2"/>
      <c r="AA245" s="2" t="s">
        <v>786</v>
      </c>
      <c r="AB245" t="s">
        <v>56</v>
      </c>
      <c r="AC245" s="2"/>
      <c r="AD245" s="2" t="s">
        <v>787</v>
      </c>
      <c r="AE245" s="2" t="s">
        <v>788</v>
      </c>
      <c r="AF245" s="2"/>
      <c r="AG245" s="2"/>
      <c r="AH245" s="2"/>
      <c r="AI245" s="2"/>
      <c r="AJ245" s="2"/>
      <c r="AK245" s="2"/>
    </row>
    <row r="246" spans="1:37" x14ac:dyDescent="0.3">
      <c r="A246">
        <v>264</v>
      </c>
      <c r="B246">
        <v>610</v>
      </c>
      <c r="C246" s="2" t="s">
        <v>16</v>
      </c>
      <c r="D246" s="2"/>
      <c r="E246" s="2"/>
      <c r="F246" s="2"/>
      <c r="G246" s="2"/>
      <c r="H246" s="2"/>
      <c r="I246" s="2" t="s">
        <v>1400</v>
      </c>
      <c r="J246" s="2" t="s">
        <v>1401</v>
      </c>
      <c r="K246" s="2" t="s">
        <v>17</v>
      </c>
      <c r="L246" s="2" t="s">
        <v>18</v>
      </c>
      <c r="M246" s="2" t="s">
        <v>1402</v>
      </c>
      <c r="N246" s="2"/>
      <c r="O246" s="2"/>
      <c r="P246" s="2" t="s">
        <v>1403</v>
      </c>
      <c r="Q246" s="2" t="str">
        <f t="shared" ref="Q246:Q257" si="43">P246</f>
        <v>Manders</v>
      </c>
      <c r="R246" s="3">
        <v>27552</v>
      </c>
      <c r="S246" s="2" t="s">
        <v>43</v>
      </c>
      <c r="T246" s="2" t="s">
        <v>1404</v>
      </c>
      <c r="U246" s="2" t="s">
        <v>1405</v>
      </c>
      <c r="V246" s="2"/>
      <c r="X246" s="2"/>
      <c r="Y246" s="2"/>
      <c r="Z246" s="2"/>
      <c r="AA246" s="2" t="s">
        <v>1406</v>
      </c>
      <c r="AB246" t="s">
        <v>61</v>
      </c>
      <c r="AC246" s="2"/>
      <c r="AD246" s="2" t="s">
        <v>1407</v>
      </c>
      <c r="AE246" s="2" t="s">
        <v>43</v>
      </c>
      <c r="AF246" s="2"/>
      <c r="AG246" s="2"/>
      <c r="AH246" s="2"/>
      <c r="AI246" s="2"/>
      <c r="AJ246" s="2"/>
      <c r="AK246" s="2"/>
    </row>
    <row r="247" spans="1:37" x14ac:dyDescent="0.3">
      <c r="A247">
        <v>265</v>
      </c>
      <c r="B247">
        <v>610</v>
      </c>
      <c r="C247" s="2" t="s">
        <v>16</v>
      </c>
      <c r="D247" s="2"/>
      <c r="E247" s="2"/>
      <c r="F247" s="2"/>
      <c r="G247" s="2"/>
      <c r="H247" s="2"/>
      <c r="I247" s="2" t="s">
        <v>1400</v>
      </c>
      <c r="J247" s="2" t="s">
        <v>1401</v>
      </c>
      <c r="K247" s="2" t="s">
        <v>17</v>
      </c>
      <c r="L247" s="2" t="s">
        <v>18</v>
      </c>
      <c r="M247" s="2" t="s">
        <v>1402</v>
      </c>
      <c r="N247" s="2"/>
      <c r="O247" s="2"/>
      <c r="P247" s="2" t="s">
        <v>1403</v>
      </c>
      <c r="Q247" s="2" t="str">
        <f t="shared" si="43"/>
        <v>Manders</v>
      </c>
      <c r="R247" s="3">
        <v>27552</v>
      </c>
      <c r="S247" s="2" t="s">
        <v>43</v>
      </c>
      <c r="T247" s="2" t="s">
        <v>1404</v>
      </c>
      <c r="U247" s="2" t="s">
        <v>1405</v>
      </c>
      <c r="V247" s="2"/>
      <c r="X247" s="2"/>
      <c r="Y247" s="2"/>
      <c r="Z247" s="2"/>
      <c r="AA247" s="2" t="s">
        <v>1406</v>
      </c>
      <c r="AB247" t="s">
        <v>61</v>
      </c>
      <c r="AC247" s="2"/>
      <c r="AD247" s="2" t="s">
        <v>1407</v>
      </c>
      <c r="AE247" s="2" t="s">
        <v>43</v>
      </c>
      <c r="AF247" s="2"/>
      <c r="AG247" s="2"/>
      <c r="AH247" s="2"/>
      <c r="AI247" s="2"/>
      <c r="AJ247" s="2"/>
      <c r="AK247" s="2"/>
    </row>
    <row r="248" spans="1:37" x14ac:dyDescent="0.3">
      <c r="A248">
        <v>266</v>
      </c>
      <c r="B248">
        <v>610</v>
      </c>
      <c r="C248" s="2" t="s">
        <v>16</v>
      </c>
      <c r="D248" s="2"/>
      <c r="E248" s="2"/>
      <c r="F248" s="2"/>
      <c r="G248" s="2"/>
      <c r="H248" s="2"/>
      <c r="I248" s="2" t="s">
        <v>1400</v>
      </c>
      <c r="J248" s="2" t="s">
        <v>1401</v>
      </c>
      <c r="K248" s="2" t="s">
        <v>17</v>
      </c>
      <c r="L248" s="2" t="s">
        <v>18</v>
      </c>
      <c r="M248" s="2" t="s">
        <v>1402</v>
      </c>
      <c r="N248" s="2"/>
      <c r="O248" s="2"/>
      <c r="P248" s="2" t="s">
        <v>1403</v>
      </c>
      <c r="Q248" s="2" t="str">
        <f t="shared" si="43"/>
        <v>Manders</v>
      </c>
      <c r="R248" s="3">
        <v>27552</v>
      </c>
      <c r="S248" s="2" t="s">
        <v>43</v>
      </c>
      <c r="T248" s="2" t="s">
        <v>1404</v>
      </c>
      <c r="U248" s="2" t="s">
        <v>1405</v>
      </c>
      <c r="V248" s="2"/>
      <c r="X248" s="2"/>
      <c r="Y248" s="2"/>
      <c r="Z248" s="2"/>
      <c r="AA248" s="2" t="s">
        <v>1406</v>
      </c>
      <c r="AB248" t="s">
        <v>61</v>
      </c>
      <c r="AC248" s="2"/>
      <c r="AD248" s="2" t="s">
        <v>1407</v>
      </c>
      <c r="AE248" s="2" t="s">
        <v>43</v>
      </c>
      <c r="AF248" s="2"/>
      <c r="AG248" s="2"/>
      <c r="AH248" s="2"/>
      <c r="AI248" s="2"/>
      <c r="AJ248" s="2"/>
      <c r="AK248" s="2"/>
    </row>
    <row r="249" spans="1:37" x14ac:dyDescent="0.3">
      <c r="A249">
        <v>267</v>
      </c>
      <c r="B249">
        <v>337</v>
      </c>
      <c r="C249" s="2" t="s">
        <v>16</v>
      </c>
      <c r="D249" s="2"/>
      <c r="E249" s="2"/>
      <c r="F249" s="2"/>
      <c r="G249" s="2"/>
      <c r="H249" s="2"/>
      <c r="I249" s="2" t="s">
        <v>1408</v>
      </c>
      <c r="J249" s="2" t="s">
        <v>1032</v>
      </c>
      <c r="K249" s="2" t="s">
        <v>17</v>
      </c>
      <c r="L249" s="2" t="s">
        <v>18</v>
      </c>
      <c r="M249" s="2" t="s">
        <v>1033</v>
      </c>
      <c r="N249" s="2"/>
      <c r="O249" s="2"/>
      <c r="P249" s="2" t="s">
        <v>1034</v>
      </c>
      <c r="Q249" s="2" t="str">
        <f t="shared" si="43"/>
        <v>Paans</v>
      </c>
      <c r="R249" s="3">
        <v>28406</v>
      </c>
      <c r="S249" s="2" t="s">
        <v>1035</v>
      </c>
      <c r="T249" s="2" t="s">
        <v>1036</v>
      </c>
      <c r="U249" s="2" t="s">
        <v>1037</v>
      </c>
      <c r="V249" s="2"/>
      <c r="X249" s="2"/>
      <c r="Y249" s="2"/>
      <c r="Z249" s="2"/>
      <c r="AA249" s="2" t="s">
        <v>789</v>
      </c>
      <c r="AB249" t="s">
        <v>44</v>
      </c>
      <c r="AC249" s="2"/>
      <c r="AD249" s="2" t="s">
        <v>790</v>
      </c>
      <c r="AE249" s="2" t="s">
        <v>303</v>
      </c>
      <c r="AF249" s="2"/>
      <c r="AG249" s="2"/>
      <c r="AH249" s="2"/>
      <c r="AI249" s="2"/>
      <c r="AJ249" s="2"/>
      <c r="AK249" s="2"/>
    </row>
    <row r="250" spans="1:37" x14ac:dyDescent="0.3">
      <c r="A250">
        <v>268</v>
      </c>
      <c r="B250">
        <v>280</v>
      </c>
      <c r="C250" s="2" t="s">
        <v>16</v>
      </c>
      <c r="D250" s="2"/>
      <c r="E250" s="2"/>
      <c r="F250" s="2"/>
      <c r="G250" s="2"/>
      <c r="H250" s="2"/>
      <c r="I250" s="2" t="s">
        <v>1409</v>
      </c>
      <c r="J250" s="2" t="s">
        <v>1410</v>
      </c>
      <c r="K250" s="2" t="s">
        <v>17</v>
      </c>
      <c r="L250" s="2" t="s">
        <v>18</v>
      </c>
      <c r="M250" s="2" t="s">
        <v>1411</v>
      </c>
      <c r="N250" s="2"/>
      <c r="O250" s="2"/>
      <c r="P250" s="2" t="s">
        <v>1412</v>
      </c>
      <c r="Q250" s="2" t="str">
        <f t="shared" si="43"/>
        <v>Pruijsen</v>
      </c>
      <c r="R250" s="3">
        <v>26261</v>
      </c>
      <c r="S250" s="2" t="s">
        <v>1184</v>
      </c>
      <c r="T250" s="2" t="s">
        <v>1413</v>
      </c>
      <c r="U250" s="2" t="s">
        <v>1414</v>
      </c>
      <c r="V250" s="2"/>
      <c r="X250" s="2"/>
      <c r="Y250" s="2"/>
      <c r="Z250" s="2"/>
      <c r="AA250" s="2" t="s">
        <v>1415</v>
      </c>
      <c r="AB250" t="s">
        <v>163</v>
      </c>
      <c r="AC250" s="2"/>
      <c r="AD250" s="2" t="s">
        <v>1416</v>
      </c>
      <c r="AE250" s="2" t="s">
        <v>1189</v>
      </c>
      <c r="AF250" s="2"/>
      <c r="AG250" s="2"/>
      <c r="AH250" s="2"/>
      <c r="AI250" s="2"/>
      <c r="AJ250" s="2"/>
      <c r="AK250" s="2"/>
    </row>
    <row r="251" spans="1:37" x14ac:dyDescent="0.3">
      <c r="A251">
        <v>269</v>
      </c>
      <c r="B251">
        <v>1656</v>
      </c>
      <c r="C251" s="2" t="s">
        <v>16</v>
      </c>
      <c r="D251" s="2"/>
      <c r="E251" s="2"/>
      <c r="F251" s="2"/>
      <c r="G251" s="2"/>
      <c r="H251" s="2"/>
      <c r="I251" s="2" t="s">
        <v>503</v>
      </c>
      <c r="J251" s="2" t="s">
        <v>69</v>
      </c>
      <c r="K251" s="2" t="s">
        <v>17</v>
      </c>
      <c r="L251" s="2" t="s">
        <v>18</v>
      </c>
      <c r="M251" s="2" t="s">
        <v>70</v>
      </c>
      <c r="N251" s="2"/>
      <c r="O251" s="2"/>
      <c r="P251" s="2" t="s">
        <v>71</v>
      </c>
      <c r="Q251" s="2" t="str">
        <f t="shared" si="43"/>
        <v>Smulders</v>
      </c>
      <c r="R251" s="3">
        <v>19528</v>
      </c>
      <c r="S251" s="2" t="s">
        <v>616</v>
      </c>
      <c r="T251" s="2" t="s">
        <v>863</v>
      </c>
      <c r="U251" s="2" t="s">
        <v>73</v>
      </c>
      <c r="V251" s="2"/>
      <c r="X251" s="2"/>
      <c r="Y251" s="2"/>
      <c r="Z251" s="2"/>
      <c r="AA251" s="2" t="s">
        <v>74</v>
      </c>
      <c r="AB251" t="s">
        <v>75</v>
      </c>
      <c r="AC251" s="2"/>
      <c r="AD251" s="2" t="s">
        <v>76</v>
      </c>
      <c r="AE251" s="2" t="s">
        <v>72</v>
      </c>
      <c r="AF251" s="2" t="s">
        <v>77</v>
      </c>
      <c r="AG251" s="2" t="s">
        <v>865</v>
      </c>
      <c r="AH251" s="2" t="s">
        <v>78</v>
      </c>
      <c r="AI251" s="2" t="s">
        <v>71</v>
      </c>
      <c r="AJ251" s="2"/>
      <c r="AK251" s="2"/>
    </row>
    <row r="252" spans="1:37" x14ac:dyDescent="0.3">
      <c r="A252">
        <v>270</v>
      </c>
      <c r="B252">
        <v>1256</v>
      </c>
      <c r="C252" s="2" t="s">
        <v>16</v>
      </c>
      <c r="D252" s="2"/>
      <c r="E252" s="2"/>
      <c r="F252" s="2"/>
      <c r="G252" s="2"/>
      <c r="H252" s="2"/>
      <c r="I252" s="2" t="s">
        <v>1417</v>
      </c>
      <c r="J252" s="2" t="s">
        <v>69</v>
      </c>
      <c r="K252" s="2" t="s">
        <v>17</v>
      </c>
      <c r="L252" s="2" t="s">
        <v>18</v>
      </c>
      <c r="M252" s="2" t="s">
        <v>70</v>
      </c>
      <c r="N252" s="2"/>
      <c r="O252" s="2"/>
      <c r="P252" s="2" t="s">
        <v>71</v>
      </c>
      <c r="Q252" s="2" t="str">
        <f t="shared" si="43"/>
        <v>Smulders</v>
      </c>
      <c r="R252" s="3" t="s">
        <v>504</v>
      </c>
      <c r="S252" s="2" t="s">
        <v>616</v>
      </c>
      <c r="T252" s="2" t="s">
        <v>863</v>
      </c>
      <c r="U252" s="2" t="s">
        <v>73</v>
      </c>
      <c r="V252" s="2"/>
      <c r="X252" s="2"/>
      <c r="Y252" s="2"/>
      <c r="Z252" s="2"/>
      <c r="AA252" s="2" t="s">
        <v>74</v>
      </c>
      <c r="AB252" t="s">
        <v>75</v>
      </c>
      <c r="AC252" s="2"/>
      <c r="AD252" s="2" t="s">
        <v>76</v>
      </c>
      <c r="AE252" s="2" t="s">
        <v>72</v>
      </c>
      <c r="AF252" s="2" t="s">
        <v>77</v>
      </c>
      <c r="AG252" s="2" t="s">
        <v>865</v>
      </c>
      <c r="AH252" s="2" t="s">
        <v>78</v>
      </c>
      <c r="AI252" s="2" t="s">
        <v>71</v>
      </c>
      <c r="AJ252" s="2"/>
      <c r="AK252" s="2"/>
    </row>
    <row r="253" spans="1:37" x14ac:dyDescent="0.3">
      <c r="A253">
        <v>273</v>
      </c>
      <c r="B253">
        <v>253</v>
      </c>
      <c r="C253" s="2" t="s">
        <v>16</v>
      </c>
      <c r="D253" s="2"/>
      <c r="E253" s="2"/>
      <c r="F253" s="2"/>
      <c r="G253" s="2"/>
      <c r="H253" s="2"/>
      <c r="I253" s="2" t="s">
        <v>794</v>
      </c>
      <c r="J253" s="2" t="s">
        <v>795</v>
      </c>
      <c r="K253" s="2" t="s">
        <v>17</v>
      </c>
      <c r="L253" s="2" t="s">
        <v>18</v>
      </c>
      <c r="M253" s="2" t="s">
        <v>1418</v>
      </c>
      <c r="N253" s="2"/>
      <c r="O253" s="2"/>
      <c r="P253" s="2" t="s">
        <v>667</v>
      </c>
      <c r="Q253" s="2" t="str">
        <f t="shared" si="43"/>
        <v>Muskens</v>
      </c>
      <c r="R253" s="3">
        <v>18075</v>
      </c>
      <c r="S253" s="2" t="s">
        <v>1419</v>
      </c>
      <c r="T253" s="2" t="s">
        <v>1420</v>
      </c>
      <c r="U253" s="2" t="s">
        <v>796</v>
      </c>
      <c r="V253" s="2"/>
      <c r="X253" s="2"/>
      <c r="Y253" s="2"/>
      <c r="Z253" s="2"/>
      <c r="AA253" s="2" t="s">
        <v>797</v>
      </c>
      <c r="AB253" t="s">
        <v>398</v>
      </c>
      <c r="AC253" s="2"/>
      <c r="AD253" s="2" t="s">
        <v>798</v>
      </c>
      <c r="AE253" s="2" t="s">
        <v>406</v>
      </c>
      <c r="AF253" s="2"/>
      <c r="AG253" s="2"/>
      <c r="AH253" s="2"/>
      <c r="AI253" s="2"/>
      <c r="AJ253" s="2"/>
      <c r="AK253" s="2"/>
    </row>
    <row r="254" spans="1:37" x14ac:dyDescent="0.3">
      <c r="A254">
        <v>274</v>
      </c>
      <c r="B254">
        <v>600</v>
      </c>
      <c r="C254" s="2" t="s">
        <v>16</v>
      </c>
      <c r="D254" s="2" t="s">
        <v>58</v>
      </c>
      <c r="E254" s="2" t="s">
        <v>1421</v>
      </c>
      <c r="F254" s="2"/>
      <c r="G254" s="2" t="s">
        <v>1422</v>
      </c>
      <c r="H254" s="2" t="s">
        <v>1423</v>
      </c>
      <c r="J254" s="2"/>
      <c r="K254" s="2"/>
      <c r="L254" s="2"/>
      <c r="M254" s="2"/>
      <c r="N254" s="2"/>
      <c r="O254" s="2"/>
      <c r="P254" s="2"/>
      <c r="Q254" t="str">
        <f t="shared" si="37"/>
        <v xml:space="preserve"> </v>
      </c>
      <c r="R254" s="3"/>
      <c r="S254" s="2"/>
      <c r="T254" s="2" t="s">
        <v>1424</v>
      </c>
      <c r="U254" s="2" t="s">
        <v>1425</v>
      </c>
      <c r="V254" s="2"/>
      <c r="X254" s="2"/>
      <c r="Y254" s="2"/>
      <c r="Z254" s="2"/>
      <c r="AA254" s="2" t="s">
        <v>1426</v>
      </c>
      <c r="AB254" t="s">
        <v>68</v>
      </c>
      <c r="AC254" s="2"/>
      <c r="AD254" s="2" t="s">
        <v>1427</v>
      </c>
      <c r="AE254" s="2" t="s">
        <v>1349</v>
      </c>
      <c r="AF254" s="2"/>
      <c r="AG254" s="2"/>
      <c r="AH254" s="2"/>
      <c r="AI254" s="2"/>
      <c r="AJ254" s="2"/>
      <c r="AK254" s="2"/>
    </row>
    <row r="255" spans="1:37" x14ac:dyDescent="0.3">
      <c r="A255">
        <v>275</v>
      </c>
      <c r="B255">
        <v>1600</v>
      </c>
      <c r="C255" s="2" t="s">
        <v>16</v>
      </c>
      <c r="D255" s="2"/>
      <c r="E255" s="2"/>
      <c r="F255" s="2"/>
      <c r="G255" s="2"/>
      <c r="H255" s="2"/>
      <c r="I255" s="2" t="s">
        <v>407</v>
      </c>
      <c r="J255" s="2" t="s">
        <v>408</v>
      </c>
      <c r="K255" s="2" t="s">
        <v>17</v>
      </c>
      <c r="L255" s="2" t="s">
        <v>18</v>
      </c>
      <c r="M255" s="2" t="s">
        <v>409</v>
      </c>
      <c r="N255" s="2"/>
      <c r="O255" s="2"/>
      <c r="P255" s="2" t="s">
        <v>410</v>
      </c>
      <c r="Q255" s="2" t="str">
        <f t="shared" si="43"/>
        <v>Meijs</v>
      </c>
      <c r="R255" s="3">
        <v>32410</v>
      </c>
      <c r="S255" s="2" t="s">
        <v>307</v>
      </c>
      <c r="T255" s="2" t="s">
        <v>411</v>
      </c>
      <c r="U255" s="2" t="s">
        <v>412</v>
      </c>
      <c r="V255" s="2"/>
      <c r="X255" s="2"/>
      <c r="Y255" s="2"/>
      <c r="Z255" s="2"/>
      <c r="AA255" s="2" t="s">
        <v>403</v>
      </c>
      <c r="AB255" t="s">
        <v>101</v>
      </c>
      <c r="AC255" s="2"/>
      <c r="AD255" s="2" t="s">
        <v>404</v>
      </c>
      <c r="AE255" s="2" t="s">
        <v>303</v>
      </c>
      <c r="AF255" s="2"/>
      <c r="AG255" s="2"/>
      <c r="AH255" s="2"/>
      <c r="AI255" s="2"/>
      <c r="AJ255" s="2"/>
      <c r="AK255" s="2"/>
    </row>
    <row r="256" spans="1:37" x14ac:dyDescent="0.3">
      <c r="A256">
        <v>277</v>
      </c>
      <c r="B256">
        <v>666</v>
      </c>
      <c r="C256" s="2" t="s">
        <v>16</v>
      </c>
      <c r="D256" s="2"/>
      <c r="E256" s="2"/>
      <c r="F256" s="2"/>
      <c r="G256" s="2"/>
      <c r="H256" s="2"/>
      <c r="I256" s="2" t="s">
        <v>1428</v>
      </c>
      <c r="J256" s="2" t="s">
        <v>1429</v>
      </c>
      <c r="K256" s="2" t="s">
        <v>17</v>
      </c>
      <c r="L256" s="2" t="s">
        <v>18</v>
      </c>
      <c r="M256" s="2" t="s">
        <v>1430</v>
      </c>
      <c r="N256" s="2"/>
      <c r="O256" s="2"/>
      <c r="P256" s="2" t="s">
        <v>1431</v>
      </c>
      <c r="Q256" s="2" t="str">
        <f t="shared" si="43"/>
        <v>Jansen</v>
      </c>
      <c r="R256" s="3">
        <v>33458</v>
      </c>
      <c r="S256" s="2" t="s">
        <v>20</v>
      </c>
      <c r="T256" s="2" t="s">
        <v>1432</v>
      </c>
      <c r="U256" s="2" t="s">
        <v>1433</v>
      </c>
      <c r="V256" s="2"/>
      <c r="X256" s="2"/>
      <c r="Y256" s="2"/>
      <c r="Z256" s="2"/>
      <c r="AA256" s="2" t="s">
        <v>1434</v>
      </c>
      <c r="AB256" t="s">
        <v>244</v>
      </c>
      <c r="AC256" s="2"/>
      <c r="AD256" s="2" t="s">
        <v>1435</v>
      </c>
      <c r="AE256" s="2" t="s">
        <v>1349</v>
      </c>
      <c r="AF256" s="2" t="s">
        <v>730</v>
      </c>
      <c r="AG256" s="2" t="s">
        <v>1431</v>
      </c>
      <c r="AH256" s="2" t="s">
        <v>1436</v>
      </c>
      <c r="AI256" s="2" t="s">
        <v>1437</v>
      </c>
      <c r="AJ256" s="2" t="s">
        <v>1438</v>
      </c>
      <c r="AK256" s="2" t="s">
        <v>1439</v>
      </c>
    </row>
    <row r="257" spans="1:37" x14ac:dyDescent="0.3">
      <c r="A257">
        <v>278</v>
      </c>
      <c r="B257">
        <v>1900</v>
      </c>
      <c r="C257" s="2" t="s">
        <v>16</v>
      </c>
      <c r="D257" s="2"/>
      <c r="E257" s="2"/>
      <c r="F257" s="2"/>
      <c r="G257" s="2"/>
      <c r="H257" s="2"/>
      <c r="I257" s="2" t="s">
        <v>1440</v>
      </c>
      <c r="J257" s="2" t="s">
        <v>799</v>
      </c>
      <c r="K257" s="2" t="s">
        <v>57</v>
      </c>
      <c r="L257" s="2" t="s">
        <v>58</v>
      </c>
      <c r="M257" s="2" t="s">
        <v>800</v>
      </c>
      <c r="N257" s="2"/>
      <c r="O257" s="2"/>
      <c r="P257" s="2" t="s">
        <v>1441</v>
      </c>
      <c r="Q257" s="2" t="str">
        <f t="shared" si="43"/>
        <v>Vilier - Swartjes</v>
      </c>
      <c r="R257" s="3">
        <v>21862</v>
      </c>
      <c r="S257" s="2" t="s">
        <v>1442</v>
      </c>
      <c r="T257" s="2" t="s">
        <v>801</v>
      </c>
      <c r="U257" s="2" t="s">
        <v>802</v>
      </c>
      <c r="V257" s="2"/>
      <c r="X257" s="2"/>
      <c r="Y257" s="2"/>
      <c r="Z257" s="2"/>
      <c r="AA257" s="2" t="s">
        <v>803</v>
      </c>
      <c r="AB257" t="s">
        <v>44</v>
      </c>
      <c r="AC257" s="2"/>
      <c r="AD257" s="2" t="s">
        <v>804</v>
      </c>
      <c r="AE257" s="2" t="s">
        <v>364</v>
      </c>
      <c r="AF257" s="2"/>
      <c r="AG257" s="2"/>
      <c r="AH257" s="2"/>
      <c r="AI257" s="2"/>
      <c r="AJ257" s="2"/>
      <c r="AK257" s="2"/>
    </row>
    <row r="258" spans="1:37" x14ac:dyDescent="0.3">
      <c r="A258">
        <v>279</v>
      </c>
      <c r="B258">
        <v>1205</v>
      </c>
      <c r="C258" s="2" t="s">
        <v>16</v>
      </c>
      <c r="D258" s="2"/>
      <c r="E258" s="2"/>
      <c r="F258" s="2"/>
      <c r="G258" s="2"/>
      <c r="H258" s="2"/>
      <c r="I258" s="2" t="s">
        <v>452</v>
      </c>
      <c r="J258" s="2" t="s">
        <v>453</v>
      </c>
      <c r="K258" s="2" t="s">
        <v>17</v>
      </c>
      <c r="L258" s="2" t="s">
        <v>18</v>
      </c>
      <c r="M258" s="2" t="s">
        <v>1075</v>
      </c>
      <c r="N258" s="2"/>
      <c r="O258" s="2" t="s">
        <v>25</v>
      </c>
      <c r="P258" s="2" t="s">
        <v>454</v>
      </c>
      <c r="Q258" t="str">
        <f t="shared" si="37"/>
        <v>van den Boogaard</v>
      </c>
      <c r="R258" s="3">
        <v>28560</v>
      </c>
      <c r="S258" s="2" t="s">
        <v>442</v>
      </c>
      <c r="T258" s="2" t="s">
        <v>455</v>
      </c>
      <c r="U258" s="2" t="s">
        <v>456</v>
      </c>
      <c r="V258" s="2"/>
      <c r="X258" s="2"/>
      <c r="Y258" s="2"/>
      <c r="Z258" s="2"/>
      <c r="AA258" s="2" t="s">
        <v>457</v>
      </c>
      <c r="AB258" t="s">
        <v>56</v>
      </c>
      <c r="AC258" s="2"/>
      <c r="AD258" s="2" t="s">
        <v>458</v>
      </c>
      <c r="AE258" s="2" t="s">
        <v>446</v>
      </c>
      <c r="AF258" s="2"/>
      <c r="AG258" s="2"/>
      <c r="AH258" s="2"/>
      <c r="AI258" s="2"/>
      <c r="AJ258" s="2"/>
      <c r="AK258" s="2"/>
    </row>
    <row r="259" spans="1:37" x14ac:dyDescent="0.3">
      <c r="A259">
        <v>280</v>
      </c>
      <c r="B259">
        <v>400</v>
      </c>
      <c r="C259" s="2" t="s">
        <v>16</v>
      </c>
      <c r="D259" s="2"/>
      <c r="E259" s="2"/>
      <c r="F259" s="2"/>
      <c r="G259" s="2"/>
      <c r="H259" s="2"/>
      <c r="I259" s="2" t="s">
        <v>124</v>
      </c>
      <c r="J259" s="2" t="s">
        <v>125</v>
      </c>
      <c r="K259" s="2" t="s">
        <v>17</v>
      </c>
      <c r="L259" s="2" t="s">
        <v>18</v>
      </c>
      <c r="M259" s="2" t="s">
        <v>126</v>
      </c>
      <c r="N259" s="2"/>
      <c r="O259" s="2"/>
      <c r="P259" s="2" t="s">
        <v>127</v>
      </c>
      <c r="Q259" s="2" t="str">
        <f t="shared" ref="Q259" si="44">P259</f>
        <v>Linschoten</v>
      </c>
      <c r="R259" s="3">
        <v>24579</v>
      </c>
      <c r="S259" s="2" t="s">
        <v>128</v>
      </c>
      <c r="T259" s="2" t="s">
        <v>129</v>
      </c>
      <c r="U259" s="2" t="s">
        <v>130</v>
      </c>
      <c r="V259" s="2"/>
      <c r="X259" s="2"/>
      <c r="Y259" s="2"/>
      <c r="Z259" s="2"/>
      <c r="AA259" s="2" t="s">
        <v>131</v>
      </c>
      <c r="AB259" t="s">
        <v>132</v>
      </c>
      <c r="AC259" s="2"/>
      <c r="AD259" s="2" t="s">
        <v>133</v>
      </c>
      <c r="AE259" s="2" t="s">
        <v>128</v>
      </c>
      <c r="AF259" s="2"/>
      <c r="AG259" s="2"/>
      <c r="AH259" s="2"/>
      <c r="AI259" s="2"/>
      <c r="AJ259" s="2"/>
      <c r="AK25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9"/>
  <sheetViews>
    <sheetView workbookViewId="0">
      <selection activeCell="D7" sqref="D7"/>
    </sheetView>
  </sheetViews>
  <sheetFormatPr defaultRowHeight="15" x14ac:dyDescent="0.3"/>
  <cols>
    <col min="2" max="2" width="18.375" bestFit="1" customWidth="1"/>
    <col min="3" max="3" width="12.625" bestFit="1" customWidth="1"/>
    <col min="4" max="4" width="59.375" bestFit="1" customWidth="1"/>
  </cols>
  <sheetData>
    <row r="1" spans="1:4" x14ac:dyDescent="0.3">
      <c r="A1" t="s">
        <v>805</v>
      </c>
      <c r="B1" t="s">
        <v>807</v>
      </c>
      <c r="C1" t="s">
        <v>1450</v>
      </c>
      <c r="D1" t="s">
        <v>813</v>
      </c>
    </row>
    <row r="2" spans="1:4" x14ac:dyDescent="0.3">
      <c r="A2">
        <v>1</v>
      </c>
      <c r="B2">
        <v>600</v>
      </c>
      <c r="C2" s="2" t="s">
        <v>21</v>
      </c>
      <c r="D2" s="2" t="s">
        <v>1485</v>
      </c>
    </row>
    <row r="3" spans="1:4" x14ac:dyDescent="0.3">
      <c r="A3">
        <v>2</v>
      </c>
      <c r="B3">
        <v>1465</v>
      </c>
      <c r="C3" s="2" t="s">
        <v>21</v>
      </c>
      <c r="D3" s="2" t="s">
        <v>1130</v>
      </c>
    </row>
    <row r="4" spans="1:4" x14ac:dyDescent="0.3">
      <c r="A4">
        <v>3</v>
      </c>
      <c r="B4">
        <v>270</v>
      </c>
      <c r="C4" s="2" t="s">
        <v>21</v>
      </c>
      <c r="D4" s="2" t="s">
        <v>45</v>
      </c>
    </row>
    <row r="5" spans="1:4" x14ac:dyDescent="0.3">
      <c r="A5">
        <v>5</v>
      </c>
      <c r="B5">
        <v>1200</v>
      </c>
      <c r="C5" s="2" t="s">
        <v>21</v>
      </c>
      <c r="D5" s="2" t="s">
        <v>858</v>
      </c>
    </row>
    <row r="6" spans="1:4" x14ac:dyDescent="0.3">
      <c r="A6">
        <v>8</v>
      </c>
      <c r="B6">
        <v>1050</v>
      </c>
      <c r="C6" s="2" t="s">
        <v>21</v>
      </c>
      <c r="D6" s="2" t="s">
        <v>560</v>
      </c>
    </row>
    <row r="7" spans="1:4" x14ac:dyDescent="0.3">
      <c r="A7">
        <v>9</v>
      </c>
      <c r="B7">
        <v>1676</v>
      </c>
      <c r="C7" s="2" t="s">
        <v>21</v>
      </c>
      <c r="D7" s="2" t="s">
        <v>187</v>
      </c>
    </row>
    <row r="8" spans="1:4" x14ac:dyDescent="0.3">
      <c r="A8">
        <v>10</v>
      </c>
      <c r="B8">
        <v>1225</v>
      </c>
      <c r="C8" s="2" t="s">
        <v>21</v>
      </c>
      <c r="D8" s="2" t="s">
        <v>91</v>
      </c>
    </row>
    <row r="9" spans="1:4" x14ac:dyDescent="0.3">
      <c r="A9">
        <v>13</v>
      </c>
      <c r="B9">
        <v>383</v>
      </c>
      <c r="C9" s="2" t="s">
        <v>21</v>
      </c>
      <c r="D9" s="2" t="s">
        <v>636</v>
      </c>
    </row>
    <row r="10" spans="1:4" x14ac:dyDescent="0.3">
      <c r="A10">
        <v>15</v>
      </c>
      <c r="B10">
        <v>151</v>
      </c>
      <c r="C10" s="2" t="s">
        <v>21</v>
      </c>
      <c r="D10" s="2" t="s">
        <v>164</v>
      </c>
    </row>
    <row r="11" spans="1:4" x14ac:dyDescent="0.3">
      <c r="A11">
        <v>17</v>
      </c>
      <c r="B11">
        <v>257</v>
      </c>
      <c r="C11" s="2" t="s">
        <v>21</v>
      </c>
      <c r="D11" s="2" t="s">
        <v>156</v>
      </c>
    </row>
    <row r="12" spans="1:4" x14ac:dyDescent="0.3">
      <c r="A12">
        <v>22</v>
      </c>
      <c r="B12">
        <v>1462</v>
      </c>
      <c r="C12" s="2" t="s">
        <v>21</v>
      </c>
      <c r="D12" s="2" t="s">
        <v>1486</v>
      </c>
    </row>
    <row r="13" spans="1:4" x14ac:dyDescent="0.3">
      <c r="A13">
        <v>23</v>
      </c>
      <c r="B13">
        <v>1255</v>
      </c>
      <c r="C13" s="2" t="s">
        <v>21</v>
      </c>
      <c r="D13" s="2" t="s">
        <v>752</v>
      </c>
    </row>
    <row r="14" spans="1:4" x14ac:dyDescent="0.3">
      <c r="A14">
        <v>26</v>
      </c>
      <c r="B14">
        <v>1600</v>
      </c>
      <c r="C14" s="2" t="s">
        <v>21</v>
      </c>
      <c r="D14" s="2" t="s">
        <v>1487</v>
      </c>
    </row>
    <row r="15" spans="1:4" x14ac:dyDescent="0.3">
      <c r="A15">
        <v>31</v>
      </c>
      <c r="B15">
        <v>1026.53</v>
      </c>
      <c r="C15" s="2" t="s">
        <v>21</v>
      </c>
      <c r="D15" s="2" t="s">
        <v>91</v>
      </c>
    </row>
    <row r="16" spans="1:4" x14ac:dyDescent="0.3">
      <c r="A16">
        <v>32</v>
      </c>
      <c r="B16">
        <v>1400</v>
      </c>
      <c r="C16" s="2" t="s">
        <v>21</v>
      </c>
      <c r="D16" s="2" t="s">
        <v>1488</v>
      </c>
    </row>
    <row r="17" spans="1:4" x14ac:dyDescent="0.3">
      <c r="A17">
        <v>33</v>
      </c>
      <c r="B17">
        <v>855</v>
      </c>
      <c r="C17" s="2" t="s">
        <v>21</v>
      </c>
      <c r="D17" s="2" t="s">
        <v>1489</v>
      </c>
    </row>
    <row r="18" spans="1:4" x14ac:dyDescent="0.3">
      <c r="A18">
        <v>36</v>
      </c>
      <c r="B18">
        <v>1152</v>
      </c>
      <c r="C18" s="2" t="s">
        <v>21</v>
      </c>
      <c r="D18" s="2" t="s">
        <v>1490</v>
      </c>
    </row>
    <row r="19" spans="1:4" x14ac:dyDescent="0.3">
      <c r="A19">
        <v>37</v>
      </c>
      <c r="B19">
        <v>1575</v>
      </c>
      <c r="C19" s="2" t="s">
        <v>21</v>
      </c>
      <c r="D19" s="2" t="s">
        <v>422</v>
      </c>
    </row>
    <row r="20" spans="1:4" x14ac:dyDescent="0.3">
      <c r="A20">
        <v>40</v>
      </c>
      <c r="B20">
        <v>415.45</v>
      </c>
      <c r="C20" s="2" t="s">
        <v>21</v>
      </c>
      <c r="D20" s="2" t="s">
        <v>221</v>
      </c>
    </row>
    <row r="21" spans="1:4" x14ac:dyDescent="0.3">
      <c r="A21">
        <v>44</v>
      </c>
      <c r="B21">
        <v>275</v>
      </c>
      <c r="C21" s="2" t="s">
        <v>21</v>
      </c>
      <c r="D21" s="2" t="s">
        <v>234</v>
      </c>
    </row>
    <row r="22" spans="1:4" x14ac:dyDescent="0.3">
      <c r="A22">
        <v>49</v>
      </c>
      <c r="B22">
        <v>5</v>
      </c>
      <c r="C22" s="2" t="s">
        <v>21</v>
      </c>
      <c r="D22" s="2" t="s">
        <v>486</v>
      </c>
    </row>
    <row r="23" spans="1:4" x14ac:dyDescent="0.3">
      <c r="A23">
        <v>50</v>
      </c>
      <c r="B23">
        <v>1442</v>
      </c>
      <c r="C23" s="2" t="s">
        <v>21</v>
      </c>
      <c r="D23" s="2" t="s">
        <v>80</v>
      </c>
    </row>
    <row r="24" spans="1:4" x14ac:dyDescent="0.3">
      <c r="A24">
        <v>51</v>
      </c>
      <c r="B24">
        <v>527</v>
      </c>
      <c r="C24" s="2" t="s">
        <v>21</v>
      </c>
      <c r="D24" s="2" t="s">
        <v>1457</v>
      </c>
    </row>
    <row r="25" spans="1:4" x14ac:dyDescent="0.3">
      <c r="A25">
        <v>52</v>
      </c>
      <c r="B25">
        <v>375</v>
      </c>
      <c r="C25" s="2" t="s">
        <v>21</v>
      </c>
      <c r="D25" s="2" t="s">
        <v>258</v>
      </c>
    </row>
    <row r="26" spans="1:4" x14ac:dyDescent="0.3">
      <c r="A26">
        <v>53</v>
      </c>
      <c r="B26">
        <v>77</v>
      </c>
      <c r="C26" s="2" t="s">
        <v>21</v>
      </c>
      <c r="D26" s="2" t="s">
        <v>1491</v>
      </c>
    </row>
    <row r="27" spans="1:4" x14ac:dyDescent="0.3">
      <c r="A27">
        <v>55</v>
      </c>
      <c r="B27">
        <v>903</v>
      </c>
      <c r="C27" s="2" t="s">
        <v>21</v>
      </c>
      <c r="D27" s="2" t="s">
        <v>966</v>
      </c>
    </row>
    <row r="28" spans="1:4" x14ac:dyDescent="0.3">
      <c r="A28">
        <v>56</v>
      </c>
      <c r="B28">
        <v>1660</v>
      </c>
      <c r="C28" s="2" t="s">
        <v>21</v>
      </c>
      <c r="D28" s="2" t="s">
        <v>282</v>
      </c>
    </row>
    <row r="29" spans="1:4" x14ac:dyDescent="0.3">
      <c r="A29">
        <v>58</v>
      </c>
      <c r="B29">
        <v>1150</v>
      </c>
      <c r="C29" s="2" t="s">
        <v>21</v>
      </c>
      <c r="D29" s="2" t="s">
        <v>1492</v>
      </c>
    </row>
    <row r="30" spans="1:4" x14ac:dyDescent="0.3">
      <c r="A30">
        <v>61</v>
      </c>
      <c r="B30">
        <v>1150</v>
      </c>
      <c r="C30" s="2" t="s">
        <v>21</v>
      </c>
      <c r="D30" s="2" t="s">
        <v>973</v>
      </c>
    </row>
    <row r="31" spans="1:4" x14ac:dyDescent="0.3">
      <c r="A31">
        <v>62</v>
      </c>
      <c r="B31">
        <v>900</v>
      </c>
      <c r="C31" s="2" t="s">
        <v>21</v>
      </c>
      <c r="D31" s="2" t="s">
        <v>1047</v>
      </c>
    </row>
    <row r="32" spans="1:4" x14ac:dyDescent="0.3">
      <c r="A32">
        <v>63</v>
      </c>
      <c r="B32">
        <v>1300</v>
      </c>
      <c r="C32" s="2" t="s">
        <v>21</v>
      </c>
      <c r="D32" s="2" t="s">
        <v>316</v>
      </c>
    </row>
    <row r="33" spans="1:4" x14ac:dyDescent="0.3">
      <c r="A33">
        <v>66</v>
      </c>
      <c r="B33">
        <v>1455</v>
      </c>
      <c r="C33" s="2" t="s">
        <v>21</v>
      </c>
      <c r="D33" s="2" t="s">
        <v>1480</v>
      </c>
    </row>
    <row r="34" spans="1:4" x14ac:dyDescent="0.3">
      <c r="A34">
        <v>67</v>
      </c>
      <c r="B34">
        <v>1175</v>
      </c>
      <c r="C34" s="2" t="s">
        <v>21</v>
      </c>
      <c r="D34" s="2" t="s">
        <v>1267</v>
      </c>
    </row>
    <row r="35" spans="1:4" x14ac:dyDescent="0.3">
      <c r="A35">
        <v>70</v>
      </c>
      <c r="B35">
        <v>1528</v>
      </c>
      <c r="C35" s="2" t="s">
        <v>21</v>
      </c>
      <c r="D35" s="2" t="s">
        <v>1018</v>
      </c>
    </row>
    <row r="36" spans="1:4" x14ac:dyDescent="0.3">
      <c r="A36">
        <v>71</v>
      </c>
      <c r="B36">
        <v>1285</v>
      </c>
      <c r="C36" s="2" t="s">
        <v>21</v>
      </c>
      <c r="D36" s="2" t="s">
        <v>1190</v>
      </c>
    </row>
    <row r="37" spans="1:4" x14ac:dyDescent="0.3">
      <c r="A37">
        <v>72</v>
      </c>
      <c r="B37">
        <v>677</v>
      </c>
      <c r="C37" s="2" t="s">
        <v>21</v>
      </c>
      <c r="D37" s="2" t="s">
        <v>1019</v>
      </c>
    </row>
    <row r="38" spans="1:4" x14ac:dyDescent="0.3">
      <c r="A38">
        <v>73</v>
      </c>
      <c r="B38">
        <v>1260</v>
      </c>
      <c r="C38" s="2" t="s">
        <v>21</v>
      </c>
      <c r="D38" s="2" t="s">
        <v>1019</v>
      </c>
    </row>
    <row r="39" spans="1:4" x14ac:dyDescent="0.3">
      <c r="A39">
        <v>75</v>
      </c>
      <c r="B39">
        <v>300</v>
      </c>
      <c r="C39" s="2" t="s">
        <v>21</v>
      </c>
      <c r="D39" s="2" t="s">
        <v>1483</v>
      </c>
    </row>
    <row r="40" spans="1:4" x14ac:dyDescent="0.3">
      <c r="A40">
        <v>76</v>
      </c>
      <c r="B40">
        <v>1405</v>
      </c>
      <c r="C40" s="2" t="s">
        <v>21</v>
      </c>
      <c r="D40" s="2" t="s">
        <v>1493</v>
      </c>
    </row>
    <row r="41" spans="1:4" x14ac:dyDescent="0.3">
      <c r="A41">
        <v>81</v>
      </c>
      <c r="B41">
        <v>10</v>
      </c>
      <c r="C41" s="2" t="s">
        <v>21</v>
      </c>
      <c r="D41" s="2" t="s">
        <v>1466</v>
      </c>
    </row>
    <row r="42" spans="1:4" x14ac:dyDescent="0.3">
      <c r="A42">
        <v>82</v>
      </c>
      <c r="B42">
        <v>206</v>
      </c>
      <c r="C42" s="2" t="s">
        <v>21</v>
      </c>
      <c r="D42" s="2" t="s">
        <v>1466</v>
      </c>
    </row>
    <row r="43" spans="1:4" x14ac:dyDescent="0.3">
      <c r="A43">
        <v>83</v>
      </c>
      <c r="B43">
        <v>351</v>
      </c>
      <c r="C43" s="2" t="s">
        <v>21</v>
      </c>
      <c r="D43" s="2" t="s">
        <v>1057</v>
      </c>
    </row>
    <row r="44" spans="1:4" x14ac:dyDescent="0.3">
      <c r="A44">
        <v>84</v>
      </c>
      <c r="B44">
        <v>75</v>
      </c>
      <c r="C44" s="2" t="s">
        <v>21</v>
      </c>
      <c r="D44" s="2" t="s">
        <v>1494</v>
      </c>
    </row>
    <row r="45" spans="1:4" x14ac:dyDescent="0.3">
      <c r="A45">
        <v>85</v>
      </c>
      <c r="B45">
        <v>300</v>
      </c>
      <c r="C45" s="2" t="s">
        <v>21</v>
      </c>
      <c r="D45" s="2" t="s">
        <v>407</v>
      </c>
    </row>
    <row r="46" spans="1:4" x14ac:dyDescent="0.3">
      <c r="A46">
        <v>87</v>
      </c>
      <c r="B46">
        <v>377</v>
      </c>
      <c r="C46" s="2" t="s">
        <v>21</v>
      </c>
      <c r="D46" s="2" t="s">
        <v>1031</v>
      </c>
    </row>
    <row r="47" spans="1:4" x14ac:dyDescent="0.3">
      <c r="A47">
        <v>90</v>
      </c>
      <c r="B47">
        <v>510</v>
      </c>
      <c r="C47" s="2" t="s">
        <v>21</v>
      </c>
      <c r="D47" s="2" t="s">
        <v>422</v>
      </c>
    </row>
    <row r="48" spans="1:4" x14ac:dyDescent="0.3">
      <c r="A48">
        <v>91</v>
      </c>
      <c r="B48">
        <v>350</v>
      </c>
      <c r="C48" s="2" t="s">
        <v>21</v>
      </c>
      <c r="D48" s="2" t="s">
        <v>1495</v>
      </c>
    </row>
    <row r="49" spans="1:4" x14ac:dyDescent="0.3">
      <c r="A49">
        <v>92</v>
      </c>
      <c r="B49">
        <v>1676</v>
      </c>
      <c r="C49" s="2" t="s">
        <v>21</v>
      </c>
      <c r="D49" s="2" t="s">
        <v>187</v>
      </c>
    </row>
    <row r="50" spans="1:4" x14ac:dyDescent="0.3">
      <c r="A50">
        <v>94</v>
      </c>
      <c r="B50">
        <v>500</v>
      </c>
      <c r="C50" s="2" t="s">
        <v>21</v>
      </c>
      <c r="D50" s="2" t="s">
        <v>452</v>
      </c>
    </row>
    <row r="51" spans="1:4" x14ac:dyDescent="0.3">
      <c r="A51">
        <v>95</v>
      </c>
      <c r="B51">
        <v>800</v>
      </c>
      <c r="C51" s="2" t="s">
        <v>21</v>
      </c>
      <c r="D51" s="2" t="s">
        <v>382</v>
      </c>
    </row>
    <row r="52" spans="1:4" x14ac:dyDescent="0.3">
      <c r="A52">
        <v>96</v>
      </c>
      <c r="B52">
        <v>1000</v>
      </c>
      <c r="C52" s="2" t="s">
        <v>21</v>
      </c>
      <c r="D52" s="2" t="s">
        <v>1496</v>
      </c>
    </row>
    <row r="53" spans="1:4" x14ac:dyDescent="0.3">
      <c r="A53">
        <v>98</v>
      </c>
      <c r="B53">
        <v>1700</v>
      </c>
      <c r="C53" s="2" t="s">
        <v>21</v>
      </c>
      <c r="D53" s="2" t="s">
        <v>1211</v>
      </c>
    </row>
    <row r="54" spans="1:4" x14ac:dyDescent="0.3">
      <c r="A54">
        <v>99</v>
      </c>
      <c r="B54">
        <v>1202</v>
      </c>
      <c r="C54" s="2" t="s">
        <v>21</v>
      </c>
      <c r="D54" s="2" t="s">
        <v>1497</v>
      </c>
    </row>
    <row r="55" spans="1:4" x14ac:dyDescent="0.3">
      <c r="A55">
        <v>102</v>
      </c>
      <c r="B55">
        <v>1365</v>
      </c>
      <c r="C55" s="2" t="s">
        <v>21</v>
      </c>
      <c r="D55" s="2" t="s">
        <v>1130</v>
      </c>
    </row>
    <row r="56" spans="1:4" x14ac:dyDescent="0.3">
      <c r="A56">
        <v>103</v>
      </c>
      <c r="B56">
        <v>1455</v>
      </c>
      <c r="C56" s="2" t="s">
        <v>21</v>
      </c>
      <c r="D56" s="2" t="s">
        <v>1140</v>
      </c>
    </row>
    <row r="57" spans="1:4" x14ac:dyDescent="0.3">
      <c r="A57">
        <v>104</v>
      </c>
      <c r="B57">
        <v>1255</v>
      </c>
      <c r="C57" s="2" t="s">
        <v>21</v>
      </c>
      <c r="D57" s="2" t="s">
        <v>1130</v>
      </c>
    </row>
    <row r="58" spans="1:4" x14ac:dyDescent="0.3">
      <c r="A58">
        <v>105</v>
      </c>
      <c r="B58">
        <v>1465</v>
      </c>
      <c r="C58" s="2" t="s">
        <v>21</v>
      </c>
      <c r="D58" s="2" t="s">
        <v>1130</v>
      </c>
    </row>
    <row r="59" spans="1:4" x14ac:dyDescent="0.3">
      <c r="A59">
        <v>106</v>
      </c>
      <c r="B59">
        <v>980</v>
      </c>
      <c r="C59" s="2" t="s">
        <v>21</v>
      </c>
      <c r="D59" s="2" t="s">
        <v>1100</v>
      </c>
    </row>
    <row r="60" spans="1:4" x14ac:dyDescent="0.3">
      <c r="A60">
        <v>107</v>
      </c>
      <c r="B60">
        <v>1455</v>
      </c>
      <c r="C60" s="2" t="s">
        <v>21</v>
      </c>
      <c r="D60" s="2" t="s">
        <v>1130</v>
      </c>
    </row>
    <row r="61" spans="1:4" x14ac:dyDescent="0.3">
      <c r="A61">
        <v>108</v>
      </c>
      <c r="B61">
        <v>616</v>
      </c>
      <c r="C61" s="2" t="s">
        <v>21</v>
      </c>
      <c r="D61" s="2" t="s">
        <v>1114</v>
      </c>
    </row>
    <row r="62" spans="1:4" x14ac:dyDescent="0.3">
      <c r="A62">
        <v>109</v>
      </c>
      <c r="B62">
        <v>1750</v>
      </c>
      <c r="C62" s="2" t="s">
        <v>21</v>
      </c>
      <c r="D62" s="2" t="s">
        <v>45</v>
      </c>
    </row>
    <row r="63" spans="1:4" x14ac:dyDescent="0.3">
      <c r="A63">
        <v>110</v>
      </c>
      <c r="B63">
        <v>1810</v>
      </c>
      <c r="C63" s="2" t="s">
        <v>21</v>
      </c>
      <c r="D63" s="2" t="s">
        <v>382</v>
      </c>
    </row>
    <row r="64" spans="1:4" x14ac:dyDescent="0.3">
      <c r="A64">
        <v>111</v>
      </c>
      <c r="B64">
        <v>1365</v>
      </c>
      <c r="C64" s="2" t="s">
        <v>21</v>
      </c>
      <c r="D64" s="2" t="s">
        <v>1140</v>
      </c>
    </row>
    <row r="65" spans="1:4" x14ac:dyDescent="0.3">
      <c r="A65">
        <v>112</v>
      </c>
      <c r="B65">
        <v>1465</v>
      </c>
      <c r="C65" s="2" t="s">
        <v>21</v>
      </c>
      <c r="D65" s="2" t="s">
        <v>1140</v>
      </c>
    </row>
    <row r="66" spans="1:4" x14ac:dyDescent="0.3">
      <c r="A66">
        <v>113</v>
      </c>
      <c r="B66">
        <v>1455</v>
      </c>
      <c r="C66" s="2" t="s">
        <v>21</v>
      </c>
      <c r="D66" s="2" t="s">
        <v>1130</v>
      </c>
    </row>
    <row r="67" spans="1:4" x14ac:dyDescent="0.3">
      <c r="A67">
        <v>114</v>
      </c>
      <c r="B67">
        <v>1562</v>
      </c>
      <c r="C67" s="2" t="s">
        <v>21</v>
      </c>
      <c r="D67" s="2" t="s">
        <v>1108</v>
      </c>
    </row>
    <row r="68" spans="1:4" x14ac:dyDescent="0.3">
      <c r="A68">
        <v>115</v>
      </c>
      <c r="B68">
        <v>1826</v>
      </c>
      <c r="C68" s="2" t="s">
        <v>21</v>
      </c>
      <c r="D68" s="2" t="s">
        <v>1140</v>
      </c>
    </row>
    <row r="69" spans="1:4" x14ac:dyDescent="0.3">
      <c r="A69">
        <v>116</v>
      </c>
      <c r="B69">
        <v>1562</v>
      </c>
      <c r="C69" s="2" t="s">
        <v>21</v>
      </c>
      <c r="D69" s="2" t="s">
        <v>1498</v>
      </c>
    </row>
    <row r="70" spans="1:4" x14ac:dyDescent="0.3">
      <c r="A70">
        <v>117</v>
      </c>
      <c r="B70">
        <v>1562</v>
      </c>
      <c r="C70" s="2" t="s">
        <v>21</v>
      </c>
      <c r="D70" s="2" t="s">
        <v>1108</v>
      </c>
    </row>
    <row r="71" spans="1:4" x14ac:dyDescent="0.3">
      <c r="A71">
        <v>118</v>
      </c>
      <c r="B71">
        <v>1300.01</v>
      </c>
      <c r="C71" s="2" t="s">
        <v>21</v>
      </c>
      <c r="D71" s="2" t="s">
        <v>1121</v>
      </c>
    </row>
    <row r="72" spans="1:4" x14ac:dyDescent="0.3">
      <c r="A72">
        <v>119</v>
      </c>
      <c r="B72">
        <v>1544</v>
      </c>
      <c r="C72" s="2" t="s">
        <v>21</v>
      </c>
      <c r="D72" s="2" t="s">
        <v>1094</v>
      </c>
    </row>
    <row r="73" spans="1:4" x14ac:dyDescent="0.3">
      <c r="A73">
        <v>120</v>
      </c>
      <c r="B73">
        <v>1544</v>
      </c>
      <c r="C73" s="2" t="s">
        <v>21</v>
      </c>
      <c r="D73" s="2" t="s">
        <v>1499</v>
      </c>
    </row>
    <row r="74" spans="1:4" x14ac:dyDescent="0.3">
      <c r="A74">
        <v>121</v>
      </c>
      <c r="B74">
        <v>1455</v>
      </c>
      <c r="C74" s="2" t="s">
        <v>21</v>
      </c>
      <c r="D74" s="2" t="s">
        <v>1140</v>
      </c>
    </row>
    <row r="75" spans="1:4" x14ac:dyDescent="0.3">
      <c r="A75">
        <v>122</v>
      </c>
      <c r="B75">
        <v>1826</v>
      </c>
      <c r="C75" s="2" t="s">
        <v>21</v>
      </c>
      <c r="D75" s="2" t="s">
        <v>1130</v>
      </c>
    </row>
    <row r="76" spans="1:4" x14ac:dyDescent="0.3">
      <c r="A76">
        <v>123</v>
      </c>
      <c r="B76">
        <v>1020</v>
      </c>
      <c r="C76" s="2" t="s">
        <v>21</v>
      </c>
      <c r="D76" s="2" t="s">
        <v>1100</v>
      </c>
    </row>
    <row r="77" spans="1:4" x14ac:dyDescent="0.3">
      <c r="A77">
        <v>124</v>
      </c>
      <c r="B77">
        <v>913</v>
      </c>
      <c r="C77" s="2" t="s">
        <v>21</v>
      </c>
      <c r="D77" s="2" t="s">
        <v>1140</v>
      </c>
    </row>
    <row r="78" spans="1:4" x14ac:dyDescent="0.3">
      <c r="A78">
        <v>125</v>
      </c>
      <c r="B78">
        <v>510</v>
      </c>
      <c r="C78" s="2" t="s">
        <v>21</v>
      </c>
      <c r="D78" s="2" t="s">
        <v>1100</v>
      </c>
    </row>
    <row r="79" spans="1:4" x14ac:dyDescent="0.3">
      <c r="A79">
        <v>127</v>
      </c>
      <c r="B79">
        <v>700</v>
      </c>
      <c r="C79" s="2" t="s">
        <v>21</v>
      </c>
      <c r="D79" s="2" t="s">
        <v>203</v>
      </c>
    </row>
    <row r="80" spans="1:4" x14ac:dyDescent="0.3">
      <c r="A80">
        <v>129</v>
      </c>
      <c r="B80">
        <v>900</v>
      </c>
      <c r="C80" s="2" t="s">
        <v>21</v>
      </c>
      <c r="D80" s="2" t="s">
        <v>920</v>
      </c>
    </row>
    <row r="81" spans="1:4" x14ac:dyDescent="0.3">
      <c r="A81">
        <v>131</v>
      </c>
      <c r="B81">
        <v>1276</v>
      </c>
      <c r="C81" s="2" t="s">
        <v>21</v>
      </c>
      <c r="D81" s="2" t="s">
        <v>919</v>
      </c>
    </row>
    <row r="82" spans="1:4" x14ac:dyDescent="0.3">
      <c r="A82">
        <v>132</v>
      </c>
      <c r="B82">
        <v>1110</v>
      </c>
      <c r="C82" s="2" t="s">
        <v>21</v>
      </c>
      <c r="D82" s="2" t="s">
        <v>1500</v>
      </c>
    </row>
    <row r="83" spans="1:4" x14ac:dyDescent="0.3">
      <c r="A83">
        <v>133</v>
      </c>
      <c r="B83">
        <v>1275</v>
      </c>
      <c r="C83" s="2" t="s">
        <v>21</v>
      </c>
      <c r="D83" s="2" t="s">
        <v>920</v>
      </c>
    </row>
    <row r="84" spans="1:4" x14ac:dyDescent="0.3">
      <c r="A84">
        <v>134</v>
      </c>
      <c r="B84">
        <v>1025</v>
      </c>
      <c r="C84" s="2" t="s">
        <v>21</v>
      </c>
      <c r="D84" s="2" t="s">
        <v>920</v>
      </c>
    </row>
    <row r="85" spans="1:4" x14ac:dyDescent="0.3">
      <c r="A85">
        <v>135</v>
      </c>
      <c r="B85">
        <v>880</v>
      </c>
      <c r="C85" s="2" t="s">
        <v>21</v>
      </c>
      <c r="D85" s="2" t="s">
        <v>203</v>
      </c>
    </row>
    <row r="86" spans="1:4" x14ac:dyDescent="0.3">
      <c r="A86">
        <v>136</v>
      </c>
      <c r="B86">
        <v>1220</v>
      </c>
      <c r="C86" s="2" t="s">
        <v>21</v>
      </c>
      <c r="D86" s="2" t="s">
        <v>920</v>
      </c>
    </row>
    <row r="87" spans="1:4" x14ac:dyDescent="0.3">
      <c r="A87">
        <v>137</v>
      </c>
      <c r="B87">
        <v>510</v>
      </c>
      <c r="C87" s="2" t="s">
        <v>21</v>
      </c>
      <c r="D87" s="2" t="s">
        <v>1152</v>
      </c>
    </row>
    <row r="88" spans="1:4" x14ac:dyDescent="0.3">
      <c r="A88">
        <v>139</v>
      </c>
      <c r="B88">
        <v>1700</v>
      </c>
      <c r="C88" s="2" t="s">
        <v>21</v>
      </c>
      <c r="D88" s="2" t="s">
        <v>382</v>
      </c>
    </row>
    <row r="89" spans="1:4" x14ac:dyDescent="0.3">
      <c r="A89">
        <v>140</v>
      </c>
      <c r="B89">
        <v>1500</v>
      </c>
      <c r="C89" s="2" t="s">
        <v>21</v>
      </c>
      <c r="D89" s="2" t="s">
        <v>983</v>
      </c>
    </row>
    <row r="90" spans="1:4" x14ac:dyDescent="0.3">
      <c r="A90">
        <v>142</v>
      </c>
      <c r="B90">
        <v>858</v>
      </c>
      <c r="C90" s="2" t="s">
        <v>21</v>
      </c>
      <c r="D90" s="2" t="s">
        <v>1501</v>
      </c>
    </row>
    <row r="91" spans="1:4" x14ac:dyDescent="0.3">
      <c r="A91">
        <v>145</v>
      </c>
      <c r="B91">
        <v>1225</v>
      </c>
      <c r="C91" s="2" t="s">
        <v>21</v>
      </c>
      <c r="D91" s="2" t="s">
        <v>1481</v>
      </c>
    </row>
    <row r="92" spans="1:4" x14ac:dyDescent="0.3">
      <c r="A92">
        <v>146</v>
      </c>
      <c r="B92">
        <v>1600</v>
      </c>
      <c r="C92" s="2" t="s">
        <v>21</v>
      </c>
      <c r="D92" s="2" t="s">
        <v>382</v>
      </c>
    </row>
    <row r="93" spans="1:4" x14ac:dyDescent="0.3">
      <c r="A93">
        <v>149</v>
      </c>
      <c r="B93">
        <v>311</v>
      </c>
      <c r="C93" s="2" t="s">
        <v>21</v>
      </c>
      <c r="D93" s="2" t="s">
        <v>1502</v>
      </c>
    </row>
    <row r="94" spans="1:4" x14ac:dyDescent="0.3">
      <c r="A94">
        <v>150</v>
      </c>
      <c r="B94">
        <v>250</v>
      </c>
      <c r="C94" s="2" t="s">
        <v>21</v>
      </c>
      <c r="D94" s="2" t="s">
        <v>258</v>
      </c>
    </row>
    <row r="95" spans="1:4" x14ac:dyDescent="0.3">
      <c r="A95">
        <v>152</v>
      </c>
      <c r="B95">
        <v>80</v>
      </c>
      <c r="C95" s="2" t="s">
        <v>21</v>
      </c>
      <c r="D95" s="2" t="s">
        <v>1503</v>
      </c>
    </row>
    <row r="96" spans="1:4" x14ac:dyDescent="0.3">
      <c r="A96">
        <v>153</v>
      </c>
      <c r="B96">
        <v>1250</v>
      </c>
      <c r="C96" s="2" t="s">
        <v>21</v>
      </c>
      <c r="D96" s="2" t="s">
        <v>564</v>
      </c>
    </row>
    <row r="97" spans="1:4" x14ac:dyDescent="0.3">
      <c r="A97">
        <v>154</v>
      </c>
      <c r="B97">
        <v>1250</v>
      </c>
      <c r="C97" s="2" t="s">
        <v>21</v>
      </c>
      <c r="D97" s="2" t="s">
        <v>564</v>
      </c>
    </row>
    <row r="98" spans="1:4" x14ac:dyDescent="0.3">
      <c r="A98">
        <v>155</v>
      </c>
      <c r="B98">
        <v>1350</v>
      </c>
      <c r="C98" s="2" t="s">
        <v>21</v>
      </c>
      <c r="D98" s="2" t="s">
        <v>617</v>
      </c>
    </row>
    <row r="99" spans="1:4" x14ac:dyDescent="0.3">
      <c r="A99">
        <v>156</v>
      </c>
      <c r="B99">
        <v>1213</v>
      </c>
      <c r="C99" s="2" t="s">
        <v>21</v>
      </c>
      <c r="D99" s="2" t="s">
        <v>1206</v>
      </c>
    </row>
    <row r="100" spans="1:4" x14ac:dyDescent="0.3">
      <c r="A100">
        <v>157</v>
      </c>
      <c r="B100">
        <v>1501</v>
      </c>
      <c r="C100" s="2" t="s">
        <v>21</v>
      </c>
      <c r="D100" s="2" t="s">
        <v>22</v>
      </c>
    </row>
    <row r="101" spans="1:4" x14ac:dyDescent="0.3">
      <c r="A101">
        <v>158</v>
      </c>
      <c r="B101">
        <v>400</v>
      </c>
      <c r="C101" s="2" t="s">
        <v>21</v>
      </c>
      <c r="D101" s="2" t="s">
        <v>842</v>
      </c>
    </row>
    <row r="102" spans="1:4" x14ac:dyDescent="0.3">
      <c r="A102">
        <v>159</v>
      </c>
      <c r="B102">
        <v>453</v>
      </c>
      <c r="C102" s="2" t="s">
        <v>21</v>
      </c>
      <c r="D102" s="2" t="s">
        <v>1205</v>
      </c>
    </row>
    <row r="103" spans="1:4" x14ac:dyDescent="0.3">
      <c r="A103">
        <v>161</v>
      </c>
      <c r="B103">
        <v>750</v>
      </c>
      <c r="C103" s="2" t="s">
        <v>21</v>
      </c>
      <c r="D103" s="2" t="s">
        <v>560</v>
      </c>
    </row>
    <row r="104" spans="1:4" x14ac:dyDescent="0.3">
      <c r="A104">
        <v>162</v>
      </c>
      <c r="B104">
        <v>600</v>
      </c>
      <c r="C104" s="2" t="s">
        <v>21</v>
      </c>
      <c r="D104" s="2" t="s">
        <v>560</v>
      </c>
    </row>
    <row r="105" spans="1:4" x14ac:dyDescent="0.3">
      <c r="A105">
        <v>163</v>
      </c>
      <c r="B105">
        <v>1100</v>
      </c>
      <c r="C105" s="2" t="s">
        <v>21</v>
      </c>
      <c r="D105" s="2" t="s">
        <v>782</v>
      </c>
    </row>
    <row r="106" spans="1:4" x14ac:dyDescent="0.3">
      <c r="A106">
        <v>164</v>
      </c>
      <c r="B106">
        <v>750</v>
      </c>
      <c r="C106" s="2" t="s">
        <v>21</v>
      </c>
      <c r="D106" s="2" t="s">
        <v>560</v>
      </c>
    </row>
    <row r="107" spans="1:4" x14ac:dyDescent="0.3">
      <c r="A107">
        <v>165</v>
      </c>
      <c r="B107">
        <v>766</v>
      </c>
      <c r="C107" s="2" t="s">
        <v>21</v>
      </c>
      <c r="D107" s="2" t="s">
        <v>1114</v>
      </c>
    </row>
    <row r="108" spans="1:4" x14ac:dyDescent="0.3">
      <c r="A108">
        <v>166</v>
      </c>
      <c r="B108">
        <v>1650</v>
      </c>
      <c r="C108" s="2" t="s">
        <v>21</v>
      </c>
      <c r="D108" t="s">
        <v>1504</v>
      </c>
    </row>
    <row r="109" spans="1:4" x14ac:dyDescent="0.3">
      <c r="A109">
        <v>167</v>
      </c>
      <c r="B109">
        <v>771</v>
      </c>
      <c r="C109" s="2" t="s">
        <v>21</v>
      </c>
      <c r="D109" s="2" t="s">
        <v>1505</v>
      </c>
    </row>
    <row r="110" spans="1:4" x14ac:dyDescent="0.3">
      <c r="A110">
        <v>168</v>
      </c>
      <c r="B110">
        <v>1020</v>
      </c>
      <c r="C110" s="2" t="s">
        <v>21</v>
      </c>
      <c r="D110" s="2" t="s">
        <v>1235</v>
      </c>
    </row>
    <row r="111" spans="1:4" x14ac:dyDescent="0.3">
      <c r="A111">
        <v>169</v>
      </c>
      <c r="B111">
        <v>1355.5</v>
      </c>
      <c r="C111" s="2" t="s">
        <v>21</v>
      </c>
      <c r="D111" s="2" t="s">
        <v>1226</v>
      </c>
    </row>
    <row r="112" spans="1:4" x14ac:dyDescent="0.3">
      <c r="A112">
        <v>170</v>
      </c>
      <c r="B112">
        <v>1005</v>
      </c>
      <c r="C112" s="2" t="s">
        <v>21</v>
      </c>
      <c r="D112" s="2" t="s">
        <v>1219</v>
      </c>
    </row>
    <row r="113" spans="1:4" x14ac:dyDescent="0.3">
      <c r="A113">
        <v>171</v>
      </c>
      <c r="B113">
        <v>1401</v>
      </c>
      <c r="C113" s="2" t="s">
        <v>21</v>
      </c>
      <c r="D113" s="2" t="s">
        <v>912</v>
      </c>
    </row>
    <row r="114" spans="1:4" x14ac:dyDescent="0.3">
      <c r="A114">
        <v>172</v>
      </c>
      <c r="B114">
        <v>1800</v>
      </c>
      <c r="C114" s="2" t="s">
        <v>21</v>
      </c>
      <c r="D114" s="2" t="s">
        <v>1211</v>
      </c>
    </row>
    <row r="115" spans="1:4" x14ac:dyDescent="0.3">
      <c r="A115">
        <v>174</v>
      </c>
      <c r="B115">
        <v>1506</v>
      </c>
      <c r="C115" s="2" t="s">
        <v>21</v>
      </c>
      <c r="D115" s="2" t="s">
        <v>607</v>
      </c>
    </row>
    <row r="116" spans="1:4" x14ac:dyDescent="0.3">
      <c r="A116">
        <v>175</v>
      </c>
      <c r="B116">
        <v>1050</v>
      </c>
      <c r="C116" s="2" t="s">
        <v>21</v>
      </c>
      <c r="D116" s="2" t="s">
        <v>607</v>
      </c>
    </row>
    <row r="117" spans="1:4" x14ac:dyDescent="0.3">
      <c r="A117">
        <v>176</v>
      </c>
      <c r="B117">
        <v>950</v>
      </c>
      <c r="C117" s="2" t="s">
        <v>21</v>
      </c>
      <c r="D117" s="2" t="s">
        <v>1478</v>
      </c>
    </row>
    <row r="118" spans="1:4" x14ac:dyDescent="0.3">
      <c r="A118">
        <v>181</v>
      </c>
      <c r="B118">
        <v>550</v>
      </c>
      <c r="C118" s="2" t="s">
        <v>21</v>
      </c>
      <c r="D118" s="2" t="s">
        <v>124</v>
      </c>
    </row>
    <row r="119" spans="1:4" x14ac:dyDescent="0.3">
      <c r="A119">
        <v>182</v>
      </c>
      <c r="B119">
        <v>1006</v>
      </c>
      <c r="C119" s="2" t="s">
        <v>21</v>
      </c>
      <c r="D119" s="2" t="s">
        <v>1506</v>
      </c>
    </row>
    <row r="120" spans="1:4" x14ac:dyDescent="0.3">
      <c r="A120">
        <v>183</v>
      </c>
      <c r="B120">
        <v>1055</v>
      </c>
      <c r="C120" s="2" t="s">
        <v>21</v>
      </c>
      <c r="D120" s="2" t="s">
        <v>1190</v>
      </c>
    </row>
    <row r="121" spans="1:4" x14ac:dyDescent="0.3">
      <c r="A121">
        <v>184</v>
      </c>
      <c r="B121">
        <v>1552</v>
      </c>
      <c r="C121" s="2" t="s">
        <v>21</v>
      </c>
      <c r="D121" s="2" t="s">
        <v>1262</v>
      </c>
    </row>
    <row r="122" spans="1:4" x14ac:dyDescent="0.3">
      <c r="A122">
        <v>185</v>
      </c>
      <c r="B122">
        <v>1250</v>
      </c>
      <c r="C122" s="2" t="s">
        <v>21</v>
      </c>
      <c r="D122" s="2" t="s">
        <v>1507</v>
      </c>
    </row>
    <row r="123" spans="1:4" x14ac:dyDescent="0.3">
      <c r="A123">
        <v>187</v>
      </c>
      <c r="B123">
        <v>1250</v>
      </c>
      <c r="C123" s="2" t="s">
        <v>21</v>
      </c>
      <c r="D123" s="2" t="s">
        <v>1507</v>
      </c>
    </row>
    <row r="124" spans="1:4" x14ac:dyDescent="0.3">
      <c r="A124">
        <v>188</v>
      </c>
      <c r="B124">
        <v>385</v>
      </c>
      <c r="C124" s="2" t="s">
        <v>21</v>
      </c>
      <c r="D124" s="2" t="s">
        <v>1474</v>
      </c>
    </row>
    <row r="125" spans="1:4" x14ac:dyDescent="0.3">
      <c r="A125">
        <v>189</v>
      </c>
      <c r="B125">
        <v>887</v>
      </c>
      <c r="C125" s="2" t="s">
        <v>21</v>
      </c>
      <c r="D125" s="2" t="s">
        <v>1455</v>
      </c>
    </row>
    <row r="126" spans="1:4" x14ac:dyDescent="0.3">
      <c r="A126">
        <v>190</v>
      </c>
      <c r="B126">
        <v>1000</v>
      </c>
      <c r="C126" s="2" t="s">
        <v>21</v>
      </c>
      <c r="D126" s="2" t="s">
        <v>992</v>
      </c>
    </row>
    <row r="127" spans="1:4" x14ac:dyDescent="0.3">
      <c r="A127">
        <v>191</v>
      </c>
      <c r="B127">
        <v>900</v>
      </c>
      <c r="C127" s="2" t="s">
        <v>21</v>
      </c>
      <c r="D127" s="2" t="s">
        <v>1267</v>
      </c>
    </row>
    <row r="128" spans="1:4" x14ac:dyDescent="0.3">
      <c r="A128">
        <v>192</v>
      </c>
      <c r="B128">
        <v>1020</v>
      </c>
      <c r="C128" s="2" t="s">
        <v>21</v>
      </c>
      <c r="D128" s="2" t="s">
        <v>382</v>
      </c>
    </row>
    <row r="129" spans="1:4" x14ac:dyDescent="0.3">
      <c r="A129">
        <v>193</v>
      </c>
      <c r="B129">
        <v>1215</v>
      </c>
      <c r="C129" s="2" t="s">
        <v>21</v>
      </c>
      <c r="D129" s="2" t="s">
        <v>992</v>
      </c>
    </row>
    <row r="130" spans="1:4" x14ac:dyDescent="0.3">
      <c r="A130">
        <v>194</v>
      </c>
      <c r="B130">
        <v>1150</v>
      </c>
      <c r="C130" s="2" t="s">
        <v>21</v>
      </c>
      <c r="D130" s="2" t="s">
        <v>992</v>
      </c>
    </row>
    <row r="131" spans="1:4" x14ac:dyDescent="0.3">
      <c r="A131">
        <v>195</v>
      </c>
      <c r="B131">
        <v>756</v>
      </c>
      <c r="C131" s="2" t="s">
        <v>21</v>
      </c>
      <c r="D131" s="2" t="s">
        <v>1506</v>
      </c>
    </row>
    <row r="132" spans="1:4" x14ac:dyDescent="0.3">
      <c r="A132">
        <v>196</v>
      </c>
      <c r="B132">
        <v>1020</v>
      </c>
      <c r="C132" s="2" t="s">
        <v>21</v>
      </c>
      <c r="D132" s="2" t="s">
        <v>382</v>
      </c>
    </row>
    <row r="133" spans="1:4" x14ac:dyDescent="0.3">
      <c r="A133">
        <v>197</v>
      </c>
      <c r="B133">
        <v>1201</v>
      </c>
      <c r="C133" s="2" t="s">
        <v>21</v>
      </c>
      <c r="D133" s="2" t="s">
        <v>992</v>
      </c>
    </row>
    <row r="134" spans="1:4" x14ac:dyDescent="0.3">
      <c r="A134">
        <v>198</v>
      </c>
      <c r="B134">
        <v>700</v>
      </c>
      <c r="C134" s="2" t="s">
        <v>21</v>
      </c>
      <c r="D134" s="2" t="s">
        <v>992</v>
      </c>
    </row>
    <row r="135" spans="1:4" x14ac:dyDescent="0.3">
      <c r="A135">
        <v>199</v>
      </c>
      <c r="B135">
        <v>1206.0999999999999</v>
      </c>
      <c r="C135" s="2" t="s">
        <v>21</v>
      </c>
      <c r="D135" s="2" t="s">
        <v>1508</v>
      </c>
    </row>
    <row r="136" spans="1:4" x14ac:dyDescent="0.3">
      <c r="A136">
        <v>200</v>
      </c>
      <c r="B136">
        <v>1226</v>
      </c>
      <c r="C136" s="2" t="s">
        <v>21</v>
      </c>
      <c r="D136" s="2" t="s">
        <v>1483</v>
      </c>
    </row>
    <row r="137" spans="1:4" x14ac:dyDescent="0.3">
      <c r="A137">
        <v>201</v>
      </c>
      <c r="B137">
        <v>1205</v>
      </c>
      <c r="C137" s="2" t="s">
        <v>21</v>
      </c>
      <c r="D137" s="2" t="s">
        <v>867</v>
      </c>
    </row>
    <row r="138" spans="1:4" x14ac:dyDescent="0.3">
      <c r="A138">
        <v>202</v>
      </c>
      <c r="B138">
        <v>753</v>
      </c>
      <c r="C138" s="2" t="s">
        <v>21</v>
      </c>
      <c r="D138" s="2" t="s">
        <v>867</v>
      </c>
    </row>
    <row r="139" spans="1:4" x14ac:dyDescent="0.3">
      <c r="A139">
        <v>203</v>
      </c>
      <c r="B139">
        <v>1250</v>
      </c>
      <c r="C139" s="2" t="s">
        <v>21</v>
      </c>
      <c r="D139" s="2" t="s">
        <v>736</v>
      </c>
    </row>
    <row r="140" spans="1:4" x14ac:dyDescent="0.3">
      <c r="A140">
        <v>208</v>
      </c>
      <c r="B140">
        <v>951</v>
      </c>
      <c r="C140" s="2" t="s">
        <v>21</v>
      </c>
      <c r="D140" s="2" t="s">
        <v>1299</v>
      </c>
    </row>
    <row r="141" spans="1:4" x14ac:dyDescent="0.3">
      <c r="A141">
        <v>209</v>
      </c>
      <c r="B141">
        <v>1251</v>
      </c>
      <c r="C141" s="2" t="s">
        <v>21</v>
      </c>
      <c r="D141" s="2" t="s">
        <v>1299</v>
      </c>
    </row>
    <row r="142" spans="1:4" x14ac:dyDescent="0.3">
      <c r="A142">
        <v>212</v>
      </c>
      <c r="B142">
        <v>1800</v>
      </c>
      <c r="C142" s="2" t="s">
        <v>21</v>
      </c>
      <c r="D142" s="2" t="s">
        <v>1211</v>
      </c>
    </row>
    <row r="143" spans="1:4" x14ac:dyDescent="0.3">
      <c r="A143">
        <v>213</v>
      </c>
      <c r="B143">
        <v>1412</v>
      </c>
      <c r="C143" s="2" t="s">
        <v>21</v>
      </c>
      <c r="D143" s="2" t="s">
        <v>1205</v>
      </c>
    </row>
    <row r="144" spans="1:4" x14ac:dyDescent="0.3">
      <c r="A144">
        <v>215</v>
      </c>
      <c r="B144">
        <v>1700</v>
      </c>
      <c r="C144" s="2" t="s">
        <v>21</v>
      </c>
      <c r="D144" s="2" t="s">
        <v>1211</v>
      </c>
    </row>
    <row r="145" spans="1:4" x14ac:dyDescent="0.3">
      <c r="A145">
        <v>217</v>
      </c>
      <c r="B145">
        <v>816</v>
      </c>
      <c r="C145" s="2" t="s">
        <v>21</v>
      </c>
      <c r="D145" s="2" t="s">
        <v>877</v>
      </c>
    </row>
    <row r="146" spans="1:4" x14ac:dyDescent="0.3">
      <c r="A146">
        <v>220</v>
      </c>
      <c r="B146">
        <v>1276</v>
      </c>
      <c r="C146" s="2" t="s">
        <v>21</v>
      </c>
      <c r="D146" s="2" t="s">
        <v>1483</v>
      </c>
    </row>
    <row r="147" spans="1:4" x14ac:dyDescent="0.3">
      <c r="A147">
        <v>221</v>
      </c>
      <c r="B147">
        <v>1200</v>
      </c>
      <c r="C147" s="2" t="s">
        <v>21</v>
      </c>
      <c r="D147" s="2" t="s">
        <v>617</v>
      </c>
    </row>
    <row r="148" spans="1:4" x14ac:dyDescent="0.3">
      <c r="A148">
        <v>224</v>
      </c>
      <c r="B148">
        <v>1720</v>
      </c>
      <c r="C148" s="2" t="s">
        <v>21</v>
      </c>
      <c r="D148" s="2" t="s">
        <v>763</v>
      </c>
    </row>
    <row r="149" spans="1:4" x14ac:dyDescent="0.3">
      <c r="A149">
        <v>225</v>
      </c>
      <c r="B149">
        <v>1300</v>
      </c>
      <c r="C149" s="2" t="s">
        <v>21</v>
      </c>
      <c r="D149" s="2" t="s">
        <v>124</v>
      </c>
    </row>
    <row r="150" spans="1:4" x14ac:dyDescent="0.3">
      <c r="A150">
        <v>227</v>
      </c>
      <c r="B150">
        <v>150</v>
      </c>
      <c r="C150" s="2" t="s">
        <v>21</v>
      </c>
      <c r="D150" t="s">
        <v>1456</v>
      </c>
    </row>
    <row r="151" spans="1:4" x14ac:dyDescent="0.3">
      <c r="A151">
        <v>228</v>
      </c>
      <c r="B151">
        <v>1500</v>
      </c>
      <c r="C151" s="2" t="s">
        <v>21</v>
      </c>
      <c r="D151" s="2" t="s">
        <v>1324</v>
      </c>
    </row>
    <row r="152" spans="1:4" x14ac:dyDescent="0.3">
      <c r="A152">
        <v>229</v>
      </c>
      <c r="B152">
        <v>1500</v>
      </c>
      <c r="C152" s="2" t="s">
        <v>21</v>
      </c>
      <c r="D152" s="2" t="s">
        <v>1324</v>
      </c>
    </row>
    <row r="153" spans="1:4" x14ac:dyDescent="0.3">
      <c r="A153">
        <v>230</v>
      </c>
      <c r="B153">
        <v>850</v>
      </c>
      <c r="C153" s="2" t="s">
        <v>21</v>
      </c>
      <c r="D153" s="2" t="s">
        <v>1038</v>
      </c>
    </row>
    <row r="154" spans="1:4" x14ac:dyDescent="0.3">
      <c r="A154">
        <v>231</v>
      </c>
      <c r="B154">
        <v>800</v>
      </c>
      <c r="C154" s="2" t="s">
        <v>21</v>
      </c>
      <c r="D154" s="2" t="s">
        <v>1038</v>
      </c>
    </row>
    <row r="155" spans="1:4" x14ac:dyDescent="0.3">
      <c r="A155">
        <v>233</v>
      </c>
      <c r="B155">
        <v>1600</v>
      </c>
      <c r="C155" s="2" t="s">
        <v>21</v>
      </c>
      <c r="D155" s="2" t="s">
        <v>1314</v>
      </c>
    </row>
    <row r="156" spans="1:4" x14ac:dyDescent="0.3">
      <c r="A156">
        <v>234</v>
      </c>
      <c r="B156">
        <v>827</v>
      </c>
      <c r="C156" s="2" t="s">
        <v>21</v>
      </c>
      <c r="D156" s="2" t="s">
        <v>1457</v>
      </c>
    </row>
    <row r="157" spans="1:4" x14ac:dyDescent="0.3">
      <c r="A157">
        <v>235</v>
      </c>
      <c r="B157">
        <v>1000</v>
      </c>
      <c r="C157" s="2" t="s">
        <v>21</v>
      </c>
      <c r="D157" s="2" t="s">
        <v>1350</v>
      </c>
    </row>
    <row r="158" spans="1:4" x14ac:dyDescent="0.3">
      <c r="A158">
        <v>236</v>
      </c>
      <c r="B158">
        <v>1350</v>
      </c>
      <c r="C158" s="2" t="s">
        <v>21</v>
      </c>
      <c r="D158" s="2" t="s">
        <v>1509</v>
      </c>
    </row>
    <row r="159" spans="1:4" x14ac:dyDescent="0.3">
      <c r="A159">
        <v>237</v>
      </c>
      <c r="B159">
        <v>1700</v>
      </c>
      <c r="C159" s="2" t="s">
        <v>21</v>
      </c>
      <c r="D159" t="s">
        <v>1504</v>
      </c>
    </row>
    <row r="160" spans="1:4" x14ac:dyDescent="0.3">
      <c r="A160">
        <v>238</v>
      </c>
      <c r="B160">
        <v>1401</v>
      </c>
      <c r="C160" s="2" t="s">
        <v>21</v>
      </c>
      <c r="D160" s="2" t="s">
        <v>744</v>
      </c>
    </row>
    <row r="161" spans="1:4" x14ac:dyDescent="0.3">
      <c r="A161">
        <v>239</v>
      </c>
      <c r="B161">
        <v>1700</v>
      </c>
      <c r="C161" s="2" t="s">
        <v>21</v>
      </c>
      <c r="D161" t="s">
        <v>1504</v>
      </c>
    </row>
    <row r="162" spans="1:4" x14ac:dyDescent="0.3">
      <c r="A162">
        <v>240</v>
      </c>
      <c r="B162">
        <v>1510</v>
      </c>
      <c r="C162" s="2" t="s">
        <v>21</v>
      </c>
      <c r="D162" s="2" t="s">
        <v>736</v>
      </c>
    </row>
    <row r="163" spans="1:4" x14ac:dyDescent="0.3">
      <c r="A163">
        <v>241</v>
      </c>
      <c r="B163">
        <v>1114</v>
      </c>
      <c r="C163" s="2" t="s">
        <v>21</v>
      </c>
      <c r="D163" s="2" t="s">
        <v>1205</v>
      </c>
    </row>
    <row r="164" spans="1:4" x14ac:dyDescent="0.3">
      <c r="A164">
        <v>242</v>
      </c>
      <c r="B164">
        <v>1407</v>
      </c>
      <c r="C164" s="2" t="s">
        <v>21</v>
      </c>
      <c r="D164" s="2" t="s">
        <v>726</v>
      </c>
    </row>
    <row r="165" spans="1:4" x14ac:dyDescent="0.3">
      <c r="A165">
        <v>243</v>
      </c>
      <c r="B165">
        <v>1401</v>
      </c>
      <c r="C165" s="2" t="s">
        <v>21</v>
      </c>
      <c r="D165" s="2" t="s">
        <v>744</v>
      </c>
    </row>
    <row r="166" spans="1:4" x14ac:dyDescent="0.3">
      <c r="A166">
        <v>244</v>
      </c>
      <c r="B166">
        <v>1700</v>
      </c>
      <c r="C166" s="2" t="s">
        <v>21</v>
      </c>
      <c r="D166" t="s">
        <v>1504</v>
      </c>
    </row>
    <row r="167" spans="1:4" x14ac:dyDescent="0.3">
      <c r="A167">
        <v>245</v>
      </c>
      <c r="B167">
        <v>1620</v>
      </c>
      <c r="C167" s="2" t="s">
        <v>21</v>
      </c>
      <c r="D167" s="2" t="s">
        <v>888</v>
      </c>
    </row>
    <row r="168" spans="1:4" x14ac:dyDescent="0.3">
      <c r="A168">
        <v>250</v>
      </c>
      <c r="B168">
        <v>1720</v>
      </c>
      <c r="C168" s="2" t="s">
        <v>21</v>
      </c>
      <c r="D168" s="2" t="s">
        <v>888</v>
      </c>
    </row>
    <row r="169" spans="1:4" x14ac:dyDescent="0.3">
      <c r="A169">
        <v>252</v>
      </c>
      <c r="B169">
        <v>207</v>
      </c>
      <c r="C169" s="2" t="s">
        <v>21</v>
      </c>
      <c r="D169" s="2" t="s">
        <v>156</v>
      </c>
    </row>
    <row r="170" spans="1:4" x14ac:dyDescent="0.3">
      <c r="A170">
        <v>253</v>
      </c>
      <c r="B170">
        <v>1720</v>
      </c>
      <c r="C170" s="2" t="s">
        <v>21</v>
      </c>
      <c r="D170" t="s">
        <v>1510</v>
      </c>
    </row>
    <row r="171" spans="1:4" x14ac:dyDescent="0.3">
      <c r="A171">
        <v>254</v>
      </c>
      <c r="B171">
        <v>160</v>
      </c>
      <c r="C171" s="2" t="s">
        <v>21</v>
      </c>
      <c r="D171" s="2" t="s">
        <v>767</v>
      </c>
    </row>
    <row r="172" spans="1:4" x14ac:dyDescent="0.3">
      <c r="A172">
        <v>255</v>
      </c>
      <c r="B172">
        <v>750</v>
      </c>
      <c r="C172" s="2" t="s">
        <v>21</v>
      </c>
      <c r="D172" s="2" t="s">
        <v>767</v>
      </c>
    </row>
    <row r="173" spans="1:4" x14ac:dyDescent="0.3">
      <c r="A173">
        <v>257</v>
      </c>
      <c r="B173">
        <v>260</v>
      </c>
      <c r="C173" s="2" t="s">
        <v>21</v>
      </c>
      <c r="D173" s="2" t="s">
        <v>1511</v>
      </c>
    </row>
    <row r="174" spans="1:4" x14ac:dyDescent="0.3">
      <c r="A174">
        <v>259</v>
      </c>
      <c r="B174">
        <v>175</v>
      </c>
      <c r="C174" s="2" t="s">
        <v>21</v>
      </c>
      <c r="D174" s="2" t="s">
        <v>1512</v>
      </c>
    </row>
    <row r="175" spans="1:4" x14ac:dyDescent="0.3">
      <c r="A175">
        <v>261</v>
      </c>
      <c r="B175">
        <v>75</v>
      </c>
      <c r="C175" s="2" t="s">
        <v>21</v>
      </c>
      <c r="D175" s="2" t="s">
        <v>1513</v>
      </c>
    </row>
    <row r="176" spans="1:4" x14ac:dyDescent="0.3">
      <c r="A176">
        <v>262</v>
      </c>
      <c r="B176">
        <v>337</v>
      </c>
      <c r="C176" s="2" t="s">
        <v>21</v>
      </c>
      <c r="D176" s="2" t="s">
        <v>156</v>
      </c>
    </row>
    <row r="177" spans="1:4" x14ac:dyDescent="0.3">
      <c r="A177">
        <v>264</v>
      </c>
      <c r="B177">
        <v>450</v>
      </c>
      <c r="C177" s="2" t="s">
        <v>21</v>
      </c>
      <c r="D177" s="2" t="s">
        <v>1514</v>
      </c>
    </row>
    <row r="178" spans="1:4" x14ac:dyDescent="0.3">
      <c r="A178">
        <v>265</v>
      </c>
      <c r="B178">
        <v>256</v>
      </c>
      <c r="C178" s="2" t="s">
        <v>21</v>
      </c>
      <c r="D178" s="2" t="s">
        <v>1114</v>
      </c>
    </row>
    <row r="179" spans="1:4" x14ac:dyDescent="0.3">
      <c r="A179">
        <v>266</v>
      </c>
      <c r="B179">
        <v>176</v>
      </c>
      <c r="C179" s="2" t="s">
        <v>21</v>
      </c>
      <c r="D179" s="2" t="s">
        <v>1114</v>
      </c>
    </row>
    <row r="180" spans="1:4" x14ac:dyDescent="0.3">
      <c r="A180">
        <v>267</v>
      </c>
      <c r="B180">
        <v>250</v>
      </c>
      <c r="C180" s="2" t="s">
        <v>21</v>
      </c>
      <c r="D180" s="2" t="s">
        <v>407</v>
      </c>
    </row>
    <row r="181" spans="1:4" x14ac:dyDescent="0.3">
      <c r="A181">
        <v>268</v>
      </c>
      <c r="B181">
        <v>250</v>
      </c>
      <c r="C181" s="2" t="s">
        <v>21</v>
      </c>
      <c r="D181" s="2" t="s">
        <v>407</v>
      </c>
    </row>
    <row r="182" spans="1:4" x14ac:dyDescent="0.3">
      <c r="A182">
        <v>269</v>
      </c>
      <c r="B182">
        <v>1777</v>
      </c>
      <c r="C182" s="2" t="s">
        <v>21</v>
      </c>
      <c r="D182" s="2" t="s">
        <v>1180</v>
      </c>
    </row>
    <row r="183" spans="1:4" x14ac:dyDescent="0.3">
      <c r="A183">
        <v>270</v>
      </c>
      <c r="B183">
        <v>1200</v>
      </c>
      <c r="C183" s="2" t="s">
        <v>21</v>
      </c>
      <c r="D183" s="2" t="s">
        <v>858</v>
      </c>
    </row>
    <row r="184" spans="1:4" x14ac:dyDescent="0.3">
      <c r="A184">
        <v>273</v>
      </c>
      <c r="B184">
        <v>175</v>
      </c>
      <c r="C184" s="2" t="s">
        <v>21</v>
      </c>
      <c r="D184" s="2" t="s">
        <v>1031</v>
      </c>
    </row>
    <row r="185" spans="1:4" x14ac:dyDescent="0.3">
      <c r="A185">
        <v>274</v>
      </c>
      <c r="B185">
        <v>350</v>
      </c>
      <c r="C185" s="2" t="s">
        <v>21</v>
      </c>
      <c r="D185" s="2" t="s">
        <v>1474</v>
      </c>
    </row>
    <row r="186" spans="1:4" x14ac:dyDescent="0.3">
      <c r="A186">
        <v>275</v>
      </c>
      <c r="B186">
        <v>1266</v>
      </c>
      <c r="C186" s="2" t="s">
        <v>21</v>
      </c>
      <c r="D186" s="2" t="s">
        <v>1428</v>
      </c>
    </row>
    <row r="187" spans="1:4" x14ac:dyDescent="0.3">
      <c r="A187">
        <v>277</v>
      </c>
      <c r="B187">
        <v>385</v>
      </c>
      <c r="C187" s="2" t="s">
        <v>21</v>
      </c>
      <c r="D187" s="2" t="s">
        <v>1481</v>
      </c>
    </row>
    <row r="188" spans="1:4" x14ac:dyDescent="0.3">
      <c r="A188">
        <v>278</v>
      </c>
      <c r="B188">
        <v>1876</v>
      </c>
      <c r="C188" s="2" t="s">
        <v>21</v>
      </c>
      <c r="D188" s="2" t="s">
        <v>187</v>
      </c>
    </row>
    <row r="189" spans="1:4" x14ac:dyDescent="0.3">
      <c r="A189">
        <v>279</v>
      </c>
      <c r="B189">
        <v>1000.49</v>
      </c>
      <c r="C189" s="2" t="s">
        <v>21</v>
      </c>
      <c r="D189" s="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8"/>
  <sheetViews>
    <sheetView workbookViewId="0">
      <selection activeCell="D4" sqref="D4"/>
    </sheetView>
  </sheetViews>
  <sheetFormatPr defaultRowHeight="15" x14ac:dyDescent="0.3"/>
  <cols>
    <col min="2" max="2" width="18.375" bestFit="1" customWidth="1"/>
    <col min="3" max="3" width="12.625" bestFit="1" customWidth="1"/>
    <col min="4" max="4" width="59.375" bestFit="1" customWidth="1"/>
  </cols>
  <sheetData>
    <row r="1" spans="1:4" x14ac:dyDescent="0.3">
      <c r="A1" t="s">
        <v>805</v>
      </c>
      <c r="B1" t="s">
        <v>807</v>
      </c>
      <c r="C1" t="s">
        <v>1450</v>
      </c>
      <c r="D1" t="s">
        <v>813</v>
      </c>
    </row>
    <row r="2" spans="1:4" x14ac:dyDescent="0.3">
      <c r="A2">
        <v>2</v>
      </c>
      <c r="B2">
        <v>1835</v>
      </c>
      <c r="C2" s="2" t="s">
        <v>33</v>
      </c>
      <c r="D2" s="2" t="s">
        <v>1107</v>
      </c>
    </row>
    <row r="3" spans="1:4" x14ac:dyDescent="0.3">
      <c r="A3">
        <v>3</v>
      </c>
      <c r="B3">
        <v>256</v>
      </c>
      <c r="C3" s="2" t="s">
        <v>33</v>
      </c>
      <c r="D3" s="2" t="s">
        <v>1114</v>
      </c>
    </row>
    <row r="4" spans="1:4" x14ac:dyDescent="0.3">
      <c r="A4">
        <v>5</v>
      </c>
      <c r="B4">
        <v>758</v>
      </c>
      <c r="C4" s="2" t="s">
        <v>33</v>
      </c>
      <c r="D4" s="2" t="s">
        <v>1451</v>
      </c>
    </row>
    <row r="5" spans="1:4" x14ac:dyDescent="0.3">
      <c r="A5">
        <v>9</v>
      </c>
      <c r="B5">
        <v>1153</v>
      </c>
      <c r="C5" s="2" t="s">
        <v>33</v>
      </c>
      <c r="D5" s="2" t="s">
        <v>902</v>
      </c>
    </row>
    <row r="6" spans="1:4" x14ac:dyDescent="0.3">
      <c r="A6">
        <v>10</v>
      </c>
      <c r="B6">
        <v>951</v>
      </c>
      <c r="C6" s="2" t="s">
        <v>33</v>
      </c>
      <c r="D6" s="2" t="s">
        <v>452</v>
      </c>
    </row>
    <row r="7" spans="1:4" x14ac:dyDescent="0.3">
      <c r="A7">
        <v>15</v>
      </c>
      <c r="B7">
        <v>10</v>
      </c>
      <c r="C7" s="2" t="s">
        <v>33</v>
      </c>
      <c r="D7" s="2" t="s">
        <v>877</v>
      </c>
    </row>
    <row r="8" spans="1:4" x14ac:dyDescent="0.3">
      <c r="A8">
        <v>17</v>
      </c>
      <c r="B8">
        <v>205</v>
      </c>
      <c r="C8" s="2" t="s">
        <v>33</v>
      </c>
      <c r="D8" s="2" t="s">
        <v>1452</v>
      </c>
    </row>
    <row r="9" spans="1:4" x14ac:dyDescent="0.3">
      <c r="A9">
        <v>22</v>
      </c>
      <c r="B9">
        <v>807</v>
      </c>
      <c r="C9" s="2" t="s">
        <v>33</v>
      </c>
      <c r="D9" s="2" t="s">
        <v>156</v>
      </c>
    </row>
    <row r="10" spans="1:4" x14ac:dyDescent="0.3">
      <c r="A10">
        <v>23</v>
      </c>
      <c r="B10">
        <v>805</v>
      </c>
      <c r="C10" s="2" t="s">
        <v>33</v>
      </c>
      <c r="D10" s="2" t="s">
        <v>1453</v>
      </c>
    </row>
    <row r="11" spans="1:4" x14ac:dyDescent="0.3">
      <c r="A11">
        <v>26</v>
      </c>
      <c r="B11">
        <v>1451</v>
      </c>
      <c r="C11" s="2" t="s">
        <v>33</v>
      </c>
      <c r="D11" s="2" t="s">
        <v>1454</v>
      </c>
    </row>
    <row r="12" spans="1:4" x14ac:dyDescent="0.3">
      <c r="A12">
        <v>31</v>
      </c>
      <c r="B12">
        <v>1005</v>
      </c>
      <c r="C12" s="2" t="s">
        <v>33</v>
      </c>
      <c r="D12" s="2" t="s">
        <v>531</v>
      </c>
    </row>
    <row r="13" spans="1:4" x14ac:dyDescent="0.3">
      <c r="A13">
        <v>32</v>
      </c>
      <c r="B13">
        <v>1255</v>
      </c>
      <c r="C13" s="2" t="s">
        <v>33</v>
      </c>
      <c r="D13" s="2" t="s">
        <v>752</v>
      </c>
    </row>
    <row r="14" spans="1:4" x14ac:dyDescent="0.3">
      <c r="A14">
        <v>36</v>
      </c>
      <c r="B14">
        <v>852</v>
      </c>
      <c r="C14" s="2" t="s">
        <v>33</v>
      </c>
      <c r="D14" s="2" t="s">
        <v>203</v>
      </c>
    </row>
    <row r="15" spans="1:4" x14ac:dyDescent="0.3">
      <c r="A15">
        <v>37</v>
      </c>
      <c r="B15">
        <v>828</v>
      </c>
      <c r="C15" s="2" t="s">
        <v>33</v>
      </c>
      <c r="D15" s="2" t="s">
        <v>1455</v>
      </c>
    </row>
    <row r="16" spans="1:4" x14ac:dyDescent="0.3">
      <c r="A16">
        <v>44</v>
      </c>
      <c r="B16">
        <v>200</v>
      </c>
      <c r="C16" s="2" t="s">
        <v>33</v>
      </c>
      <c r="D16" t="s">
        <v>1456</v>
      </c>
    </row>
    <row r="17" spans="1:4" x14ac:dyDescent="0.3">
      <c r="A17">
        <v>50</v>
      </c>
      <c r="B17">
        <v>827</v>
      </c>
      <c r="C17" s="2" t="s">
        <v>33</v>
      </c>
      <c r="D17" s="2" t="s">
        <v>1457</v>
      </c>
    </row>
    <row r="18" spans="1:4" x14ac:dyDescent="0.3">
      <c r="A18">
        <v>51</v>
      </c>
      <c r="B18">
        <v>500</v>
      </c>
      <c r="C18" s="2" t="s">
        <v>33</v>
      </c>
      <c r="D18" s="2" t="s">
        <v>1458</v>
      </c>
    </row>
    <row r="19" spans="1:4" x14ac:dyDescent="0.3">
      <c r="A19">
        <v>55</v>
      </c>
      <c r="B19">
        <v>616</v>
      </c>
      <c r="C19" s="2" t="s">
        <v>33</v>
      </c>
      <c r="D19" s="2" t="s">
        <v>1114</v>
      </c>
    </row>
    <row r="20" spans="1:4" x14ac:dyDescent="0.3">
      <c r="A20">
        <v>56</v>
      </c>
      <c r="B20">
        <v>616</v>
      </c>
      <c r="C20" s="2" t="s">
        <v>33</v>
      </c>
      <c r="D20" s="2" t="s">
        <v>1114</v>
      </c>
    </row>
    <row r="21" spans="1:4" x14ac:dyDescent="0.3">
      <c r="A21">
        <v>58</v>
      </c>
      <c r="B21">
        <v>866</v>
      </c>
      <c r="C21" s="2" t="s">
        <v>33</v>
      </c>
      <c r="D21" s="2" t="s">
        <v>1459</v>
      </c>
    </row>
    <row r="22" spans="1:4" x14ac:dyDescent="0.3">
      <c r="A22">
        <v>62</v>
      </c>
      <c r="B22">
        <v>1250</v>
      </c>
      <c r="C22" s="2" t="s">
        <v>33</v>
      </c>
      <c r="D22" s="2" t="s">
        <v>316</v>
      </c>
    </row>
    <row r="23" spans="1:4" x14ac:dyDescent="0.3">
      <c r="A23">
        <v>63</v>
      </c>
      <c r="B23">
        <v>945</v>
      </c>
      <c r="C23" s="2" t="s">
        <v>33</v>
      </c>
      <c r="D23" s="2" t="s">
        <v>413</v>
      </c>
    </row>
    <row r="24" spans="1:4" x14ac:dyDescent="0.3">
      <c r="A24">
        <v>66</v>
      </c>
      <c r="B24">
        <v>1002</v>
      </c>
      <c r="C24" s="2" t="s">
        <v>33</v>
      </c>
      <c r="D24" s="2" t="s">
        <v>1460</v>
      </c>
    </row>
    <row r="25" spans="1:4" x14ac:dyDescent="0.3">
      <c r="A25">
        <v>67</v>
      </c>
      <c r="B25">
        <v>1150</v>
      </c>
      <c r="C25" s="2" t="s">
        <v>33</v>
      </c>
      <c r="D25" s="2" t="s">
        <v>980</v>
      </c>
    </row>
    <row r="26" spans="1:4" x14ac:dyDescent="0.3">
      <c r="A26">
        <v>70</v>
      </c>
      <c r="B26">
        <v>1350</v>
      </c>
      <c r="C26" s="2" t="s">
        <v>33</v>
      </c>
      <c r="D26" s="2" t="s">
        <v>1461</v>
      </c>
    </row>
    <row r="27" spans="1:4" x14ac:dyDescent="0.3">
      <c r="A27">
        <v>71</v>
      </c>
      <c r="B27">
        <v>1200</v>
      </c>
      <c r="C27" s="2" t="s">
        <v>33</v>
      </c>
      <c r="D27" s="2" t="s">
        <v>1462</v>
      </c>
    </row>
    <row r="28" spans="1:4" x14ac:dyDescent="0.3">
      <c r="A28">
        <v>73</v>
      </c>
      <c r="B28">
        <v>1376</v>
      </c>
      <c r="C28" s="2" t="s">
        <v>33</v>
      </c>
      <c r="D28" s="2" t="s">
        <v>1463</v>
      </c>
    </row>
    <row r="29" spans="1:4" x14ac:dyDescent="0.3">
      <c r="A29">
        <v>75</v>
      </c>
      <c r="B29">
        <v>251</v>
      </c>
      <c r="C29" s="2" t="s">
        <v>33</v>
      </c>
      <c r="D29" s="2" t="s">
        <v>1464</v>
      </c>
    </row>
    <row r="30" spans="1:4" x14ac:dyDescent="0.3">
      <c r="A30">
        <v>76</v>
      </c>
      <c r="B30">
        <v>1310</v>
      </c>
      <c r="C30" s="2" t="s">
        <v>33</v>
      </c>
      <c r="D30" s="2" t="s">
        <v>1465</v>
      </c>
    </row>
    <row r="31" spans="1:4" x14ac:dyDescent="0.3">
      <c r="A31">
        <v>82</v>
      </c>
      <c r="B31">
        <v>151</v>
      </c>
      <c r="C31" s="2" t="s">
        <v>33</v>
      </c>
      <c r="D31" s="2" t="s">
        <v>399</v>
      </c>
    </row>
    <row r="32" spans="1:4" x14ac:dyDescent="0.3">
      <c r="A32">
        <v>83</v>
      </c>
      <c r="B32">
        <v>206</v>
      </c>
      <c r="C32" s="2" t="s">
        <v>33</v>
      </c>
      <c r="D32" s="2" t="s">
        <v>1466</v>
      </c>
    </row>
    <row r="33" spans="1:4" x14ac:dyDescent="0.3">
      <c r="A33">
        <v>85</v>
      </c>
      <c r="B33">
        <v>276</v>
      </c>
      <c r="C33" s="2" t="s">
        <v>33</v>
      </c>
      <c r="D33" s="2" t="s">
        <v>399</v>
      </c>
    </row>
    <row r="34" spans="1:4" x14ac:dyDescent="0.3">
      <c r="A34">
        <v>87</v>
      </c>
      <c r="B34">
        <v>151</v>
      </c>
      <c r="C34" s="2" t="s">
        <v>33</v>
      </c>
      <c r="D34" s="2" t="s">
        <v>399</v>
      </c>
    </row>
    <row r="35" spans="1:4" x14ac:dyDescent="0.3">
      <c r="A35">
        <v>91</v>
      </c>
      <c r="B35">
        <v>51</v>
      </c>
      <c r="C35" s="2" t="s">
        <v>33</v>
      </c>
      <c r="D35" s="2" t="s">
        <v>399</v>
      </c>
    </row>
    <row r="36" spans="1:4" x14ac:dyDescent="0.3">
      <c r="A36">
        <v>92</v>
      </c>
      <c r="B36">
        <v>1505</v>
      </c>
      <c r="C36" s="2" t="s">
        <v>33</v>
      </c>
      <c r="D36" s="2" t="s">
        <v>437</v>
      </c>
    </row>
    <row r="37" spans="1:4" x14ac:dyDescent="0.3">
      <c r="A37">
        <v>96</v>
      </c>
      <c r="B37">
        <v>1450</v>
      </c>
      <c r="C37" s="2" t="s">
        <v>33</v>
      </c>
      <c r="D37" s="2" t="s">
        <v>849</v>
      </c>
    </row>
    <row r="38" spans="1:4" x14ac:dyDescent="0.3">
      <c r="A38">
        <v>98</v>
      </c>
      <c r="B38">
        <v>881</v>
      </c>
      <c r="C38" s="2" t="s">
        <v>33</v>
      </c>
      <c r="D38" s="2" t="s">
        <v>1467</v>
      </c>
    </row>
    <row r="39" spans="1:4" x14ac:dyDescent="0.3">
      <c r="A39">
        <v>102</v>
      </c>
      <c r="B39">
        <v>1110</v>
      </c>
      <c r="C39" s="2" t="s">
        <v>33</v>
      </c>
      <c r="D39" s="2" t="s">
        <v>1130</v>
      </c>
    </row>
    <row r="40" spans="1:4" x14ac:dyDescent="0.3">
      <c r="A40">
        <v>103</v>
      </c>
      <c r="B40">
        <v>1600</v>
      </c>
      <c r="C40" s="2" t="s">
        <v>33</v>
      </c>
      <c r="D40" s="2" t="s">
        <v>963</v>
      </c>
    </row>
    <row r="41" spans="1:4" x14ac:dyDescent="0.3">
      <c r="A41">
        <v>104</v>
      </c>
      <c r="B41">
        <v>500</v>
      </c>
      <c r="C41" s="2" t="s">
        <v>33</v>
      </c>
      <c r="D41" s="2" t="s">
        <v>1468</v>
      </c>
    </row>
    <row r="42" spans="1:4" x14ac:dyDescent="0.3">
      <c r="A42">
        <v>105</v>
      </c>
      <c r="B42">
        <v>1210</v>
      </c>
      <c r="C42" s="2" t="s">
        <v>33</v>
      </c>
      <c r="D42" s="2" t="s">
        <v>1130</v>
      </c>
    </row>
    <row r="43" spans="1:4" x14ac:dyDescent="0.3">
      <c r="A43">
        <v>106</v>
      </c>
      <c r="B43">
        <v>500</v>
      </c>
      <c r="C43" s="2" t="s">
        <v>33</v>
      </c>
      <c r="D43" s="2" t="s">
        <v>1468</v>
      </c>
    </row>
    <row r="44" spans="1:4" x14ac:dyDescent="0.3">
      <c r="A44">
        <v>107</v>
      </c>
      <c r="B44">
        <v>1625.1</v>
      </c>
      <c r="C44" s="2" t="s">
        <v>33</v>
      </c>
      <c r="D44" s="2" t="s">
        <v>1121</v>
      </c>
    </row>
    <row r="45" spans="1:4" x14ac:dyDescent="0.3">
      <c r="A45">
        <v>108</v>
      </c>
      <c r="B45">
        <v>450</v>
      </c>
      <c r="C45" s="2" t="s">
        <v>33</v>
      </c>
      <c r="D45" s="2" t="s">
        <v>1468</v>
      </c>
    </row>
    <row r="46" spans="1:4" x14ac:dyDescent="0.3">
      <c r="A46">
        <v>109</v>
      </c>
      <c r="B46">
        <v>1150</v>
      </c>
      <c r="C46" s="2" t="s">
        <v>33</v>
      </c>
      <c r="D46" s="2" t="s">
        <v>1100</v>
      </c>
    </row>
    <row r="47" spans="1:4" x14ac:dyDescent="0.3">
      <c r="A47">
        <v>110</v>
      </c>
      <c r="B47">
        <v>450</v>
      </c>
      <c r="C47" s="2" t="s">
        <v>33</v>
      </c>
      <c r="D47" s="2" t="s">
        <v>1469</v>
      </c>
    </row>
    <row r="48" spans="1:4" x14ac:dyDescent="0.3">
      <c r="A48">
        <v>112</v>
      </c>
      <c r="B48">
        <v>1503</v>
      </c>
      <c r="C48" s="2" t="s">
        <v>33</v>
      </c>
      <c r="D48" s="2" t="s">
        <v>1143</v>
      </c>
    </row>
    <row r="49" spans="1:4" x14ac:dyDescent="0.3">
      <c r="A49">
        <v>113</v>
      </c>
      <c r="B49">
        <v>1562</v>
      </c>
      <c r="C49" s="2" t="s">
        <v>33</v>
      </c>
      <c r="D49" s="2" t="s">
        <v>1108</v>
      </c>
    </row>
    <row r="50" spans="1:4" x14ac:dyDescent="0.3">
      <c r="A50">
        <v>114</v>
      </c>
      <c r="B50">
        <v>1045</v>
      </c>
      <c r="C50" s="2" t="s">
        <v>33</v>
      </c>
      <c r="D50" s="2" t="s">
        <v>1100</v>
      </c>
    </row>
    <row r="51" spans="1:4" x14ac:dyDescent="0.3">
      <c r="A51">
        <v>115</v>
      </c>
      <c r="B51">
        <v>1040</v>
      </c>
      <c r="C51" s="2" t="s">
        <v>33</v>
      </c>
      <c r="D51" s="2" t="s">
        <v>1100</v>
      </c>
    </row>
    <row r="52" spans="1:4" x14ac:dyDescent="0.3">
      <c r="A52">
        <v>116</v>
      </c>
      <c r="B52">
        <v>1053</v>
      </c>
      <c r="C52" s="2" t="s">
        <v>33</v>
      </c>
      <c r="D52" s="2" t="s">
        <v>1100</v>
      </c>
    </row>
    <row r="53" spans="1:4" x14ac:dyDescent="0.3">
      <c r="A53">
        <v>117</v>
      </c>
      <c r="B53">
        <v>1053</v>
      </c>
      <c r="C53" s="2" t="s">
        <v>33</v>
      </c>
      <c r="D53" s="2" t="s">
        <v>1100</v>
      </c>
    </row>
    <row r="54" spans="1:4" x14ac:dyDescent="0.3">
      <c r="A54">
        <v>118</v>
      </c>
      <c r="B54">
        <v>1017</v>
      </c>
      <c r="C54" s="2" t="s">
        <v>33</v>
      </c>
      <c r="D54" s="2" t="s">
        <v>1100</v>
      </c>
    </row>
    <row r="55" spans="1:4" x14ac:dyDescent="0.3">
      <c r="A55">
        <v>119</v>
      </c>
      <c r="B55">
        <v>1026</v>
      </c>
      <c r="C55" s="2" t="s">
        <v>33</v>
      </c>
      <c r="D55" s="2" t="s">
        <v>1100</v>
      </c>
    </row>
    <row r="56" spans="1:4" x14ac:dyDescent="0.3">
      <c r="A56">
        <v>120</v>
      </c>
      <c r="B56">
        <v>970</v>
      </c>
      <c r="C56" s="2" t="s">
        <v>33</v>
      </c>
      <c r="D56" s="2" t="s">
        <v>1100</v>
      </c>
    </row>
    <row r="57" spans="1:4" x14ac:dyDescent="0.3">
      <c r="A57">
        <v>121</v>
      </c>
      <c r="B57">
        <v>1030</v>
      </c>
      <c r="C57" s="2" t="s">
        <v>33</v>
      </c>
      <c r="D57" s="2" t="s">
        <v>1100</v>
      </c>
    </row>
    <row r="58" spans="1:4" x14ac:dyDescent="0.3">
      <c r="A58">
        <v>122</v>
      </c>
      <c r="B58">
        <v>1210</v>
      </c>
      <c r="C58" s="2" t="s">
        <v>33</v>
      </c>
      <c r="D58" s="2" t="s">
        <v>1130</v>
      </c>
    </row>
    <row r="59" spans="1:4" x14ac:dyDescent="0.3">
      <c r="A59">
        <v>123</v>
      </c>
      <c r="B59">
        <v>826</v>
      </c>
      <c r="C59" s="2" t="s">
        <v>33</v>
      </c>
      <c r="D59" s="2" t="s">
        <v>1145</v>
      </c>
    </row>
    <row r="60" spans="1:4" x14ac:dyDescent="0.3">
      <c r="A60">
        <v>124</v>
      </c>
      <c r="B60">
        <v>928</v>
      </c>
      <c r="C60" s="2" t="s">
        <v>33</v>
      </c>
      <c r="D60" s="2" t="s">
        <v>1145</v>
      </c>
    </row>
    <row r="61" spans="1:4" x14ac:dyDescent="0.3">
      <c r="A61">
        <v>125</v>
      </c>
      <c r="B61">
        <v>450</v>
      </c>
      <c r="C61" s="2" t="s">
        <v>33</v>
      </c>
      <c r="D61" s="2" t="s">
        <v>1468</v>
      </c>
    </row>
    <row r="62" spans="1:4" x14ac:dyDescent="0.3">
      <c r="A62">
        <v>129</v>
      </c>
      <c r="B62">
        <v>1051</v>
      </c>
      <c r="C62" s="2" t="s">
        <v>33</v>
      </c>
      <c r="D62" s="2" t="s">
        <v>1470</v>
      </c>
    </row>
    <row r="63" spans="1:4" x14ac:dyDescent="0.3">
      <c r="A63">
        <v>133</v>
      </c>
      <c r="B63">
        <v>750</v>
      </c>
      <c r="C63" s="2" t="s">
        <v>33</v>
      </c>
      <c r="D63" s="2" t="s">
        <v>203</v>
      </c>
    </row>
    <row r="64" spans="1:4" x14ac:dyDescent="0.3">
      <c r="A64">
        <v>134</v>
      </c>
      <c r="B64">
        <v>1003</v>
      </c>
      <c r="C64" s="2" t="s">
        <v>33</v>
      </c>
      <c r="D64" s="2" t="s">
        <v>768</v>
      </c>
    </row>
    <row r="65" spans="1:4" x14ac:dyDescent="0.3">
      <c r="A65">
        <v>136</v>
      </c>
      <c r="B65">
        <v>1500</v>
      </c>
      <c r="C65" s="2" t="s">
        <v>33</v>
      </c>
      <c r="D65" s="2" t="s">
        <v>1471</v>
      </c>
    </row>
    <row r="66" spans="1:4" x14ac:dyDescent="0.3">
      <c r="A66">
        <v>139</v>
      </c>
      <c r="B66">
        <v>1551</v>
      </c>
      <c r="C66" s="2" t="s">
        <v>33</v>
      </c>
      <c r="D66" s="2" t="s">
        <v>983</v>
      </c>
    </row>
    <row r="67" spans="1:4" x14ac:dyDescent="0.3">
      <c r="A67">
        <v>140</v>
      </c>
      <c r="B67">
        <v>1050</v>
      </c>
      <c r="C67" s="2" t="s">
        <v>33</v>
      </c>
      <c r="D67" s="2" t="s">
        <v>1472</v>
      </c>
    </row>
    <row r="68" spans="1:4" x14ac:dyDescent="0.3">
      <c r="A68">
        <v>145</v>
      </c>
      <c r="B68">
        <v>1089</v>
      </c>
      <c r="C68" s="2" t="s">
        <v>33</v>
      </c>
      <c r="D68" s="2" t="s">
        <v>1057</v>
      </c>
    </row>
    <row r="69" spans="1:4" x14ac:dyDescent="0.3">
      <c r="A69">
        <v>146</v>
      </c>
      <c r="B69">
        <v>1401</v>
      </c>
      <c r="C69" s="2" t="s">
        <v>33</v>
      </c>
      <c r="D69" s="2" t="s">
        <v>983</v>
      </c>
    </row>
    <row r="70" spans="1:4" x14ac:dyDescent="0.3">
      <c r="A70">
        <v>153</v>
      </c>
      <c r="B70">
        <v>1000</v>
      </c>
      <c r="C70" s="2" t="s">
        <v>33</v>
      </c>
      <c r="D70" s="2" t="s">
        <v>704</v>
      </c>
    </row>
    <row r="71" spans="1:4" x14ac:dyDescent="0.3">
      <c r="A71">
        <v>154</v>
      </c>
      <c r="B71">
        <v>807</v>
      </c>
      <c r="C71" s="2" t="s">
        <v>33</v>
      </c>
      <c r="D71" s="2" t="s">
        <v>575</v>
      </c>
    </row>
    <row r="72" spans="1:4" x14ac:dyDescent="0.3">
      <c r="A72">
        <v>155</v>
      </c>
      <c r="B72">
        <v>1250</v>
      </c>
      <c r="C72" s="2" t="s">
        <v>33</v>
      </c>
      <c r="D72" s="2" t="s">
        <v>564</v>
      </c>
    </row>
    <row r="73" spans="1:4" x14ac:dyDescent="0.3">
      <c r="A73">
        <v>156</v>
      </c>
      <c r="B73">
        <v>1000</v>
      </c>
      <c r="C73" s="2" t="s">
        <v>33</v>
      </c>
      <c r="D73" s="2" t="s">
        <v>704</v>
      </c>
    </row>
    <row r="74" spans="1:4" x14ac:dyDescent="0.3">
      <c r="A74">
        <v>157</v>
      </c>
      <c r="B74">
        <v>1350</v>
      </c>
      <c r="C74" s="2" t="s">
        <v>33</v>
      </c>
      <c r="D74" s="2" t="s">
        <v>523</v>
      </c>
    </row>
    <row r="75" spans="1:4" x14ac:dyDescent="0.3">
      <c r="A75">
        <v>161</v>
      </c>
      <c r="B75">
        <v>975</v>
      </c>
      <c r="C75" s="2" t="s">
        <v>33</v>
      </c>
      <c r="D75" s="2" t="s">
        <v>1473</v>
      </c>
    </row>
    <row r="76" spans="1:4" x14ac:dyDescent="0.3">
      <c r="A76">
        <v>162</v>
      </c>
      <c r="B76">
        <v>616</v>
      </c>
      <c r="C76" s="2" t="s">
        <v>33</v>
      </c>
      <c r="D76" s="2" t="s">
        <v>1114</v>
      </c>
    </row>
    <row r="77" spans="1:4" x14ac:dyDescent="0.3">
      <c r="A77">
        <v>163</v>
      </c>
      <c r="B77">
        <v>400</v>
      </c>
      <c r="C77" s="2" t="s">
        <v>33</v>
      </c>
      <c r="D77" s="2" t="s">
        <v>847</v>
      </c>
    </row>
    <row r="78" spans="1:4" x14ac:dyDescent="0.3">
      <c r="A78">
        <v>164</v>
      </c>
      <c r="B78">
        <v>566</v>
      </c>
      <c r="C78" s="2" t="s">
        <v>33</v>
      </c>
      <c r="D78" s="2" t="s">
        <v>1114</v>
      </c>
    </row>
    <row r="79" spans="1:4" x14ac:dyDescent="0.3">
      <c r="A79">
        <v>166</v>
      </c>
      <c r="B79">
        <v>1253</v>
      </c>
      <c r="C79" s="2" t="s">
        <v>33</v>
      </c>
      <c r="D79" s="2" t="s">
        <v>1198</v>
      </c>
    </row>
    <row r="80" spans="1:4" x14ac:dyDescent="0.3">
      <c r="A80">
        <v>167</v>
      </c>
      <c r="B80">
        <v>400</v>
      </c>
      <c r="C80" s="2" t="s">
        <v>33</v>
      </c>
      <c r="D80" s="2" t="s">
        <v>1474</v>
      </c>
    </row>
    <row r="81" spans="1:4" x14ac:dyDescent="0.3">
      <c r="A81">
        <v>169</v>
      </c>
      <c r="B81">
        <v>1405</v>
      </c>
      <c r="C81" s="2" t="s">
        <v>33</v>
      </c>
      <c r="D81" s="2" t="s">
        <v>912</v>
      </c>
    </row>
    <row r="82" spans="1:4" x14ac:dyDescent="0.3">
      <c r="A82">
        <v>170</v>
      </c>
      <c r="B82">
        <v>1000</v>
      </c>
      <c r="C82" s="2" t="s">
        <v>33</v>
      </c>
      <c r="D82" s="2" t="s">
        <v>1243</v>
      </c>
    </row>
    <row r="83" spans="1:4" x14ac:dyDescent="0.3">
      <c r="A83">
        <v>171</v>
      </c>
      <c r="B83">
        <v>1101.5</v>
      </c>
      <c r="C83" s="2" t="s">
        <v>33</v>
      </c>
      <c r="D83" s="2" t="s">
        <v>1226</v>
      </c>
    </row>
    <row r="84" spans="1:4" x14ac:dyDescent="0.3">
      <c r="A84">
        <v>172</v>
      </c>
      <c r="B84">
        <v>1450</v>
      </c>
      <c r="C84" s="2" t="s">
        <v>33</v>
      </c>
      <c r="D84" s="2" t="s">
        <v>912</v>
      </c>
    </row>
    <row r="85" spans="1:4" x14ac:dyDescent="0.3">
      <c r="A85">
        <v>174</v>
      </c>
      <c r="B85">
        <v>1555</v>
      </c>
      <c r="C85" s="2" t="s">
        <v>33</v>
      </c>
      <c r="D85" s="2" t="s">
        <v>912</v>
      </c>
    </row>
    <row r="86" spans="1:4" x14ac:dyDescent="0.3">
      <c r="A86">
        <v>183</v>
      </c>
      <c r="B86">
        <v>1000</v>
      </c>
      <c r="C86" s="2" t="s">
        <v>33</v>
      </c>
      <c r="D86" s="2" t="s">
        <v>1462</v>
      </c>
    </row>
    <row r="87" spans="1:4" x14ac:dyDescent="0.3">
      <c r="A87">
        <v>184</v>
      </c>
      <c r="B87">
        <v>1401</v>
      </c>
      <c r="C87" s="2" t="s">
        <v>33</v>
      </c>
      <c r="D87" s="2" t="s">
        <v>1293</v>
      </c>
    </row>
    <row r="88" spans="1:4" x14ac:dyDescent="0.3">
      <c r="A88">
        <v>185</v>
      </c>
      <c r="B88">
        <v>1275</v>
      </c>
      <c r="C88" s="2" t="s">
        <v>33</v>
      </c>
      <c r="D88" s="2" t="s">
        <v>980</v>
      </c>
    </row>
    <row r="89" spans="1:4" x14ac:dyDescent="0.3">
      <c r="A89">
        <v>187</v>
      </c>
      <c r="B89">
        <v>1250</v>
      </c>
      <c r="C89" s="2" t="s">
        <v>33</v>
      </c>
      <c r="D89" s="2" t="s">
        <v>980</v>
      </c>
    </row>
    <row r="90" spans="1:4" x14ac:dyDescent="0.3">
      <c r="A90">
        <v>189</v>
      </c>
      <c r="B90">
        <v>1052</v>
      </c>
      <c r="C90" s="2" t="s">
        <v>33</v>
      </c>
      <c r="D90" s="2" t="s">
        <v>1475</v>
      </c>
    </row>
    <row r="91" spans="1:4" x14ac:dyDescent="0.3">
      <c r="A91">
        <v>191</v>
      </c>
      <c r="B91">
        <v>1</v>
      </c>
      <c r="C91" s="2" t="s">
        <v>33</v>
      </c>
      <c r="D91" t="s">
        <v>1476</v>
      </c>
    </row>
    <row r="92" spans="1:4" x14ac:dyDescent="0.3">
      <c r="A92">
        <v>193</v>
      </c>
      <c r="B92">
        <v>1300</v>
      </c>
      <c r="C92" s="2" t="s">
        <v>33</v>
      </c>
      <c r="D92" s="2" t="s">
        <v>1267</v>
      </c>
    </row>
    <row r="93" spans="1:4" x14ac:dyDescent="0.3">
      <c r="A93">
        <v>194</v>
      </c>
      <c r="B93">
        <v>1250</v>
      </c>
      <c r="C93" s="2" t="s">
        <v>33</v>
      </c>
      <c r="D93" s="2" t="s">
        <v>1284</v>
      </c>
    </row>
    <row r="94" spans="1:4" x14ac:dyDescent="0.3">
      <c r="A94">
        <v>197</v>
      </c>
      <c r="B94">
        <v>1300</v>
      </c>
      <c r="C94" s="2" t="s">
        <v>33</v>
      </c>
      <c r="D94" s="2" t="s">
        <v>1477</v>
      </c>
    </row>
    <row r="95" spans="1:4" x14ac:dyDescent="0.3">
      <c r="A95">
        <v>200</v>
      </c>
      <c r="B95">
        <v>1027</v>
      </c>
      <c r="C95" s="2" t="s">
        <v>33</v>
      </c>
      <c r="D95" s="2" t="s">
        <v>1019</v>
      </c>
    </row>
    <row r="96" spans="1:4" x14ac:dyDescent="0.3">
      <c r="A96">
        <v>203</v>
      </c>
      <c r="B96">
        <v>851</v>
      </c>
      <c r="C96" s="2" t="s">
        <v>33</v>
      </c>
      <c r="D96" s="2" t="s">
        <v>1299</v>
      </c>
    </row>
    <row r="97" spans="1:4" x14ac:dyDescent="0.3">
      <c r="A97">
        <v>209</v>
      </c>
      <c r="B97">
        <v>703</v>
      </c>
      <c r="C97" s="2" t="s">
        <v>33</v>
      </c>
      <c r="D97" s="2" t="s">
        <v>1455</v>
      </c>
    </row>
    <row r="98" spans="1:4" x14ac:dyDescent="0.3">
      <c r="A98">
        <v>212</v>
      </c>
      <c r="B98">
        <v>881</v>
      </c>
      <c r="C98" s="2" t="s">
        <v>33</v>
      </c>
      <c r="D98" s="2" t="s">
        <v>1467</v>
      </c>
    </row>
    <row r="99" spans="1:4" x14ac:dyDescent="0.3">
      <c r="A99">
        <v>213</v>
      </c>
      <c r="B99">
        <v>1350</v>
      </c>
      <c r="C99" s="2" t="s">
        <v>33</v>
      </c>
      <c r="D99" s="2" t="s">
        <v>1478</v>
      </c>
    </row>
    <row r="100" spans="1:4" x14ac:dyDescent="0.3">
      <c r="A100">
        <v>215</v>
      </c>
      <c r="B100">
        <v>1201</v>
      </c>
      <c r="C100" s="2" t="s">
        <v>33</v>
      </c>
      <c r="D100" s="2" t="s">
        <v>1479</v>
      </c>
    </row>
    <row r="101" spans="1:4" x14ac:dyDescent="0.3">
      <c r="A101">
        <v>217</v>
      </c>
      <c r="B101">
        <v>507</v>
      </c>
      <c r="C101" s="2" t="s">
        <v>33</v>
      </c>
      <c r="D101" s="2" t="s">
        <v>156</v>
      </c>
    </row>
    <row r="102" spans="1:4" x14ac:dyDescent="0.3">
      <c r="A102">
        <v>220</v>
      </c>
      <c r="B102">
        <v>1455</v>
      </c>
      <c r="C102" s="2" t="s">
        <v>33</v>
      </c>
      <c r="D102" s="2" t="s">
        <v>1480</v>
      </c>
    </row>
    <row r="103" spans="1:4" x14ac:dyDescent="0.3">
      <c r="A103">
        <v>224</v>
      </c>
      <c r="B103">
        <v>1456</v>
      </c>
      <c r="C103" s="2" t="s">
        <v>33</v>
      </c>
      <c r="D103" s="2" t="s">
        <v>752</v>
      </c>
    </row>
    <row r="104" spans="1:4" x14ac:dyDescent="0.3">
      <c r="A104">
        <v>227</v>
      </c>
      <c r="B104">
        <v>150</v>
      </c>
      <c r="C104" s="2" t="s">
        <v>33</v>
      </c>
      <c r="D104" t="s">
        <v>1456</v>
      </c>
    </row>
    <row r="105" spans="1:4" x14ac:dyDescent="0.3">
      <c r="A105">
        <v>228</v>
      </c>
      <c r="B105">
        <v>1200</v>
      </c>
      <c r="C105" s="2" t="s">
        <v>33</v>
      </c>
      <c r="D105" s="2" t="s">
        <v>1481</v>
      </c>
    </row>
    <row r="106" spans="1:4" x14ac:dyDescent="0.3">
      <c r="A106">
        <v>229</v>
      </c>
      <c r="B106">
        <v>850</v>
      </c>
      <c r="C106" s="2" t="s">
        <v>33</v>
      </c>
      <c r="D106" s="2" t="s">
        <v>1038</v>
      </c>
    </row>
    <row r="107" spans="1:4" x14ac:dyDescent="0.3">
      <c r="A107">
        <v>231</v>
      </c>
      <c r="B107">
        <v>777</v>
      </c>
      <c r="C107" s="2" t="s">
        <v>33</v>
      </c>
      <c r="D107" s="2" t="s">
        <v>1482</v>
      </c>
    </row>
    <row r="108" spans="1:4" x14ac:dyDescent="0.3">
      <c r="A108">
        <v>233</v>
      </c>
      <c r="B108">
        <v>1276</v>
      </c>
      <c r="C108" s="2" t="s">
        <v>33</v>
      </c>
      <c r="D108" s="2" t="s">
        <v>1483</v>
      </c>
    </row>
    <row r="109" spans="1:4" x14ac:dyDescent="0.3">
      <c r="A109">
        <v>234</v>
      </c>
      <c r="B109">
        <v>1205</v>
      </c>
      <c r="C109" s="2" t="s">
        <v>33</v>
      </c>
      <c r="D109" s="2" t="s">
        <v>867</v>
      </c>
    </row>
    <row r="110" spans="1:4" x14ac:dyDescent="0.3">
      <c r="A110">
        <v>235</v>
      </c>
      <c r="B110">
        <v>1277</v>
      </c>
      <c r="C110" s="2" t="s">
        <v>33</v>
      </c>
      <c r="D110" s="2" t="s">
        <v>867</v>
      </c>
    </row>
    <row r="111" spans="1:4" x14ac:dyDescent="0.3">
      <c r="A111">
        <v>237</v>
      </c>
      <c r="B111">
        <v>1427</v>
      </c>
      <c r="C111" s="2" t="s">
        <v>33</v>
      </c>
      <c r="D111" s="2" t="s">
        <v>726</v>
      </c>
    </row>
    <row r="112" spans="1:4" x14ac:dyDescent="0.3">
      <c r="A112">
        <v>238</v>
      </c>
      <c r="B112">
        <v>1355</v>
      </c>
      <c r="C112" s="2" t="s">
        <v>33</v>
      </c>
      <c r="D112" s="2" t="s">
        <v>1203</v>
      </c>
    </row>
    <row r="113" spans="1:4" x14ac:dyDescent="0.3">
      <c r="A113">
        <v>239</v>
      </c>
      <c r="B113">
        <v>1505</v>
      </c>
      <c r="C113" s="2" t="s">
        <v>33</v>
      </c>
      <c r="D113" s="2" t="s">
        <v>736</v>
      </c>
    </row>
    <row r="114" spans="1:4" x14ac:dyDescent="0.3">
      <c r="A114">
        <v>241</v>
      </c>
      <c r="B114">
        <v>1011</v>
      </c>
      <c r="C114" s="2" t="s">
        <v>33</v>
      </c>
      <c r="D114" s="2" t="s">
        <v>1198</v>
      </c>
    </row>
    <row r="115" spans="1:4" x14ac:dyDescent="0.3">
      <c r="A115">
        <v>242</v>
      </c>
      <c r="B115">
        <v>900</v>
      </c>
      <c r="C115" s="2" t="s">
        <v>33</v>
      </c>
      <c r="D115" s="2" t="s">
        <v>1363</v>
      </c>
    </row>
    <row r="116" spans="1:4" x14ac:dyDescent="0.3">
      <c r="A116">
        <v>243</v>
      </c>
      <c r="B116">
        <v>1050</v>
      </c>
      <c r="C116" s="2" t="s">
        <v>33</v>
      </c>
      <c r="D116" s="2" t="s">
        <v>1363</v>
      </c>
    </row>
    <row r="117" spans="1:4" x14ac:dyDescent="0.3">
      <c r="A117">
        <v>245</v>
      </c>
      <c r="B117">
        <v>1348</v>
      </c>
      <c r="C117" s="2" t="s">
        <v>33</v>
      </c>
      <c r="D117" s="2" t="s">
        <v>636</v>
      </c>
    </row>
    <row r="118" spans="1:4" x14ac:dyDescent="0.3">
      <c r="A118">
        <v>250</v>
      </c>
      <c r="B118">
        <v>1456</v>
      </c>
      <c r="C118" s="2" t="s">
        <v>33</v>
      </c>
      <c r="D118" s="2" t="s">
        <v>752</v>
      </c>
    </row>
    <row r="119" spans="1:4" x14ac:dyDescent="0.3">
      <c r="A119">
        <v>252</v>
      </c>
      <c r="B119">
        <v>50</v>
      </c>
      <c r="C119" s="2" t="s">
        <v>33</v>
      </c>
      <c r="D119" s="2" t="s">
        <v>164</v>
      </c>
    </row>
    <row r="120" spans="1:4" x14ac:dyDescent="0.3">
      <c r="A120">
        <v>253</v>
      </c>
      <c r="B120">
        <v>1415</v>
      </c>
      <c r="C120" s="2" t="s">
        <v>33</v>
      </c>
      <c r="D120" s="2" t="s">
        <v>877</v>
      </c>
    </row>
    <row r="121" spans="1:4" x14ac:dyDescent="0.3">
      <c r="A121">
        <v>264</v>
      </c>
      <c r="B121">
        <v>256</v>
      </c>
      <c r="C121" s="2" t="s">
        <v>33</v>
      </c>
      <c r="D121" s="2" t="s">
        <v>1114</v>
      </c>
    </row>
    <row r="122" spans="1:4" x14ac:dyDescent="0.3">
      <c r="A122">
        <v>265</v>
      </c>
      <c r="B122">
        <v>150</v>
      </c>
      <c r="C122" s="2" t="s">
        <v>33</v>
      </c>
      <c r="D122" s="2" t="s">
        <v>560</v>
      </c>
    </row>
    <row r="123" spans="1:4" x14ac:dyDescent="0.3">
      <c r="A123">
        <v>267</v>
      </c>
      <c r="B123">
        <v>251</v>
      </c>
      <c r="C123" s="2" t="s">
        <v>33</v>
      </c>
      <c r="D123" s="2" t="s">
        <v>399</v>
      </c>
    </row>
    <row r="124" spans="1:4" x14ac:dyDescent="0.3">
      <c r="A124">
        <v>268</v>
      </c>
      <c r="B124">
        <v>303</v>
      </c>
      <c r="C124" s="2" t="s">
        <v>33</v>
      </c>
      <c r="D124" s="2" t="s">
        <v>1031</v>
      </c>
    </row>
    <row r="125" spans="1:4" x14ac:dyDescent="0.3">
      <c r="A125">
        <v>269</v>
      </c>
      <c r="B125">
        <v>1200</v>
      </c>
      <c r="C125" s="2" t="s">
        <v>33</v>
      </c>
      <c r="D125" s="2" t="s">
        <v>1481</v>
      </c>
    </row>
    <row r="126" spans="1:4" x14ac:dyDescent="0.3">
      <c r="A126">
        <v>275</v>
      </c>
      <c r="B126">
        <v>1000</v>
      </c>
      <c r="C126" s="2" t="s">
        <v>33</v>
      </c>
      <c r="D126" s="2" t="s">
        <v>1484</v>
      </c>
    </row>
    <row r="127" spans="1:4" x14ac:dyDescent="0.3">
      <c r="A127">
        <v>278</v>
      </c>
      <c r="B127">
        <v>1656.3</v>
      </c>
      <c r="C127" s="2" t="s">
        <v>33</v>
      </c>
      <c r="D127" s="2" t="s">
        <v>1121</v>
      </c>
    </row>
    <row r="128" spans="1:4" x14ac:dyDescent="0.3">
      <c r="A128">
        <v>279</v>
      </c>
      <c r="B128">
        <v>1060</v>
      </c>
      <c r="C128" s="2" t="s">
        <v>33</v>
      </c>
      <c r="D128" s="2" t="s">
        <v>1121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58"/>
  <sheetViews>
    <sheetView topLeftCell="A217" workbookViewId="0">
      <selection activeCell="B21" sqref="B21"/>
    </sheetView>
  </sheetViews>
  <sheetFormatPr defaultRowHeight="15" x14ac:dyDescent="0.3"/>
  <cols>
    <col min="1" max="1" width="12" customWidth="1"/>
    <col min="2" max="2" width="255.75" customWidth="1"/>
  </cols>
  <sheetData>
    <row r="1" spans="1:2" x14ac:dyDescent="0.3">
      <c r="A1" t="s">
        <v>805</v>
      </c>
      <c r="B1" t="s">
        <v>806</v>
      </c>
    </row>
    <row r="2" spans="1:2" x14ac:dyDescent="0.3">
      <c r="A2">
        <v>1</v>
      </c>
      <c r="B2" s="2"/>
    </row>
    <row r="3" spans="1:2" x14ac:dyDescent="0.3">
      <c r="A3">
        <v>2</v>
      </c>
      <c r="B3" s="2"/>
    </row>
    <row r="4" spans="1:2" x14ac:dyDescent="0.3">
      <c r="A4">
        <v>3</v>
      </c>
      <c r="B4" s="2"/>
    </row>
    <row r="5" spans="1:2" x14ac:dyDescent="0.3">
      <c r="A5">
        <v>4</v>
      </c>
      <c r="B5" s="2" t="s">
        <v>1529</v>
      </c>
    </row>
    <row r="6" spans="1:2" x14ac:dyDescent="0.3">
      <c r="A6">
        <v>5</v>
      </c>
      <c r="B6" s="2" t="s">
        <v>6</v>
      </c>
    </row>
    <row r="7" spans="1:2" x14ac:dyDescent="0.3">
      <c r="A7">
        <v>7</v>
      </c>
      <c r="B7" s="2" t="s">
        <v>1530</v>
      </c>
    </row>
    <row r="8" spans="1:2" x14ac:dyDescent="0.3">
      <c r="A8">
        <v>8</v>
      </c>
      <c r="B8" s="2"/>
    </row>
    <row r="9" spans="1:2" x14ac:dyDescent="0.3">
      <c r="A9">
        <v>9</v>
      </c>
      <c r="B9" s="2" t="s">
        <v>1515</v>
      </c>
    </row>
    <row r="10" spans="1:2" x14ac:dyDescent="0.3">
      <c r="A10">
        <v>10</v>
      </c>
      <c r="B10" s="2"/>
    </row>
    <row r="11" spans="1:2" x14ac:dyDescent="0.3">
      <c r="A11">
        <v>11</v>
      </c>
      <c r="B11" s="2"/>
    </row>
    <row r="12" spans="1:2" x14ac:dyDescent="0.3">
      <c r="A12">
        <v>13</v>
      </c>
      <c r="B12" s="2"/>
    </row>
    <row r="13" spans="1:2" x14ac:dyDescent="0.3">
      <c r="A13">
        <v>14</v>
      </c>
      <c r="B13" s="2"/>
    </row>
    <row r="14" spans="1:2" x14ac:dyDescent="0.3">
      <c r="A14">
        <v>15</v>
      </c>
      <c r="B14" s="2"/>
    </row>
    <row r="15" spans="1:2" x14ac:dyDescent="0.3">
      <c r="A15">
        <v>17</v>
      </c>
      <c r="B15" s="2"/>
    </row>
    <row r="16" spans="1:2" x14ac:dyDescent="0.3">
      <c r="A16">
        <v>19</v>
      </c>
      <c r="B16" s="2"/>
    </row>
    <row r="17" spans="1:2" x14ac:dyDescent="0.3">
      <c r="A17">
        <v>20</v>
      </c>
      <c r="B17" s="2" t="s">
        <v>1531</v>
      </c>
    </row>
    <row r="18" spans="1:2" x14ac:dyDescent="0.3">
      <c r="A18">
        <v>21</v>
      </c>
      <c r="B18" s="2"/>
    </row>
    <row r="19" spans="1:2" x14ac:dyDescent="0.3">
      <c r="A19">
        <v>22</v>
      </c>
      <c r="B19" s="2"/>
    </row>
    <row r="20" spans="1:2" x14ac:dyDescent="0.3">
      <c r="A20">
        <v>23</v>
      </c>
      <c r="B20" s="2"/>
    </row>
    <row r="21" spans="1:2" x14ac:dyDescent="0.3">
      <c r="A21">
        <v>24</v>
      </c>
      <c r="B21" s="2"/>
    </row>
    <row r="22" spans="1:2" x14ac:dyDescent="0.3">
      <c r="A22">
        <v>25</v>
      </c>
      <c r="B22" s="2"/>
    </row>
    <row r="23" spans="1:2" x14ac:dyDescent="0.3">
      <c r="A23">
        <v>26</v>
      </c>
      <c r="B23" s="2" t="s">
        <v>1516</v>
      </c>
    </row>
    <row r="24" spans="1:2" x14ac:dyDescent="0.3">
      <c r="A24">
        <v>27</v>
      </c>
      <c r="B24" s="2"/>
    </row>
    <row r="25" spans="1:2" x14ac:dyDescent="0.3">
      <c r="A25">
        <v>28</v>
      </c>
      <c r="B25" s="2" t="s">
        <v>1532</v>
      </c>
    </row>
    <row r="26" spans="1:2" x14ac:dyDescent="0.3">
      <c r="A26">
        <v>29</v>
      </c>
      <c r="B26" s="2"/>
    </row>
    <row r="27" spans="1:2" x14ac:dyDescent="0.3">
      <c r="A27">
        <v>30</v>
      </c>
      <c r="B27" s="2" t="s">
        <v>7</v>
      </c>
    </row>
    <row r="28" spans="1:2" x14ac:dyDescent="0.3">
      <c r="A28">
        <v>31</v>
      </c>
      <c r="B28" s="2"/>
    </row>
    <row r="29" spans="1:2" x14ac:dyDescent="0.3">
      <c r="A29">
        <v>32</v>
      </c>
      <c r="B29" s="2"/>
    </row>
    <row r="30" spans="1:2" x14ac:dyDescent="0.3">
      <c r="A30">
        <v>33</v>
      </c>
      <c r="B30" s="2"/>
    </row>
    <row r="31" spans="1:2" x14ac:dyDescent="0.3">
      <c r="A31">
        <v>34</v>
      </c>
      <c r="B31" s="2"/>
    </row>
    <row r="32" spans="1:2" x14ac:dyDescent="0.3">
      <c r="A32">
        <v>35</v>
      </c>
      <c r="B32" s="2" t="s">
        <v>1533</v>
      </c>
    </row>
    <row r="33" spans="1:2" x14ac:dyDescent="0.3">
      <c r="A33">
        <v>36</v>
      </c>
      <c r="B33" s="2"/>
    </row>
    <row r="34" spans="1:2" x14ac:dyDescent="0.3">
      <c r="A34">
        <v>37</v>
      </c>
      <c r="B34" s="2"/>
    </row>
    <row r="35" spans="1:2" x14ac:dyDescent="0.3">
      <c r="A35">
        <v>38</v>
      </c>
      <c r="B35" s="2" t="s">
        <v>8</v>
      </c>
    </row>
    <row r="36" spans="1:2" x14ac:dyDescent="0.3">
      <c r="A36">
        <v>40</v>
      </c>
      <c r="B36" s="2"/>
    </row>
    <row r="37" spans="1:2" x14ac:dyDescent="0.3">
      <c r="A37">
        <v>41</v>
      </c>
      <c r="B37" s="2" t="s">
        <v>1534</v>
      </c>
    </row>
    <row r="38" spans="1:2" x14ac:dyDescent="0.3">
      <c r="A38">
        <v>42</v>
      </c>
      <c r="B38" s="2"/>
    </row>
    <row r="39" spans="1:2" x14ac:dyDescent="0.3">
      <c r="A39">
        <v>44</v>
      </c>
      <c r="B39" s="2"/>
    </row>
    <row r="40" spans="1:2" x14ac:dyDescent="0.3">
      <c r="A40">
        <v>45</v>
      </c>
      <c r="B40" s="2"/>
    </row>
    <row r="41" spans="1:2" x14ac:dyDescent="0.3">
      <c r="A41">
        <v>47</v>
      </c>
      <c r="B41" s="2"/>
    </row>
    <row r="42" spans="1:2" x14ac:dyDescent="0.3">
      <c r="A42">
        <v>48</v>
      </c>
      <c r="B42" s="2" t="s">
        <v>9</v>
      </c>
    </row>
    <row r="43" spans="1:2" x14ac:dyDescent="0.3">
      <c r="A43">
        <v>49</v>
      </c>
      <c r="B43" s="2"/>
    </row>
    <row r="44" spans="1:2" x14ac:dyDescent="0.3">
      <c r="A44">
        <v>50</v>
      </c>
      <c r="B44" s="2"/>
    </row>
    <row r="45" spans="1:2" x14ac:dyDescent="0.3">
      <c r="A45">
        <v>51</v>
      </c>
      <c r="B45" s="2"/>
    </row>
    <row r="46" spans="1:2" x14ac:dyDescent="0.3">
      <c r="A46">
        <v>52</v>
      </c>
      <c r="B46" s="2"/>
    </row>
    <row r="47" spans="1:2" x14ac:dyDescent="0.3">
      <c r="A47">
        <v>53</v>
      </c>
      <c r="B47" s="2"/>
    </row>
    <row r="48" spans="1:2" x14ac:dyDescent="0.3">
      <c r="A48">
        <v>54</v>
      </c>
      <c r="B48" s="2"/>
    </row>
    <row r="49" spans="1:2" x14ac:dyDescent="0.3">
      <c r="A49">
        <v>55</v>
      </c>
      <c r="B49" s="2"/>
    </row>
    <row r="50" spans="1:2" x14ac:dyDescent="0.3">
      <c r="A50">
        <v>56</v>
      </c>
      <c r="B50" s="2"/>
    </row>
    <row r="51" spans="1:2" x14ac:dyDescent="0.3">
      <c r="A51">
        <v>57</v>
      </c>
      <c r="B51" s="2" t="s">
        <v>1535</v>
      </c>
    </row>
    <row r="52" spans="1:2" x14ac:dyDescent="0.3">
      <c r="A52">
        <v>58</v>
      </c>
      <c r="B52" s="2"/>
    </row>
    <row r="53" spans="1:2" x14ac:dyDescent="0.3">
      <c r="A53">
        <v>60</v>
      </c>
      <c r="B53" s="2"/>
    </row>
    <row r="54" spans="1:2" x14ac:dyDescent="0.3">
      <c r="A54">
        <v>61</v>
      </c>
      <c r="B54" s="2"/>
    </row>
    <row r="55" spans="1:2" x14ac:dyDescent="0.3">
      <c r="A55">
        <v>62</v>
      </c>
      <c r="B55" s="2"/>
    </row>
    <row r="56" spans="1:2" x14ac:dyDescent="0.3">
      <c r="A56">
        <v>63</v>
      </c>
      <c r="B56" s="2"/>
    </row>
    <row r="57" spans="1:2" x14ac:dyDescent="0.3">
      <c r="A57">
        <v>64</v>
      </c>
      <c r="B57" s="2"/>
    </row>
    <row r="58" spans="1:2" x14ac:dyDescent="0.3">
      <c r="A58">
        <v>65</v>
      </c>
      <c r="B58" s="2"/>
    </row>
    <row r="59" spans="1:2" x14ac:dyDescent="0.3">
      <c r="A59">
        <v>66</v>
      </c>
      <c r="B59" s="2"/>
    </row>
    <row r="60" spans="1:2" x14ac:dyDescent="0.3">
      <c r="A60">
        <v>67</v>
      </c>
      <c r="B60" s="2"/>
    </row>
    <row r="61" spans="1:2" x14ac:dyDescent="0.3">
      <c r="A61">
        <v>68</v>
      </c>
      <c r="B61" s="2"/>
    </row>
    <row r="62" spans="1:2" x14ac:dyDescent="0.3">
      <c r="A62">
        <v>69</v>
      </c>
      <c r="B62" s="2"/>
    </row>
    <row r="63" spans="1:2" x14ac:dyDescent="0.3">
      <c r="A63">
        <v>70</v>
      </c>
      <c r="B63" s="2" t="s">
        <v>10</v>
      </c>
    </row>
    <row r="64" spans="1:2" x14ac:dyDescent="0.3">
      <c r="A64">
        <v>71</v>
      </c>
      <c r="B64" s="2"/>
    </row>
    <row r="65" spans="1:2" x14ac:dyDescent="0.3">
      <c r="A65">
        <v>72</v>
      </c>
      <c r="B65" s="2" t="s">
        <v>10</v>
      </c>
    </row>
    <row r="66" spans="1:2" x14ac:dyDescent="0.3">
      <c r="A66">
        <v>73</v>
      </c>
      <c r="B66" s="2" t="s">
        <v>10</v>
      </c>
    </row>
    <row r="67" spans="1:2" x14ac:dyDescent="0.3">
      <c r="A67">
        <v>74</v>
      </c>
      <c r="B67" s="2"/>
    </row>
    <row r="68" spans="1:2" x14ac:dyDescent="0.3">
      <c r="A68">
        <v>75</v>
      </c>
      <c r="B68" s="2" t="s">
        <v>10</v>
      </c>
    </row>
    <row r="69" spans="1:2" x14ac:dyDescent="0.3">
      <c r="A69">
        <v>76</v>
      </c>
      <c r="B69" s="2"/>
    </row>
    <row r="70" spans="1:2" x14ac:dyDescent="0.3">
      <c r="A70">
        <v>77</v>
      </c>
      <c r="B70" s="2" t="s">
        <v>1536</v>
      </c>
    </row>
    <row r="71" spans="1:2" x14ac:dyDescent="0.3">
      <c r="A71">
        <v>78</v>
      </c>
      <c r="B71" s="2"/>
    </row>
    <row r="72" spans="1:2" x14ac:dyDescent="0.3">
      <c r="A72">
        <v>79</v>
      </c>
      <c r="B72" s="2"/>
    </row>
    <row r="73" spans="1:2" x14ac:dyDescent="0.3">
      <c r="A73">
        <v>81</v>
      </c>
      <c r="B73" s="2"/>
    </row>
    <row r="74" spans="1:2" x14ac:dyDescent="0.3">
      <c r="A74">
        <v>82</v>
      </c>
      <c r="B74" s="2"/>
    </row>
    <row r="75" spans="1:2" x14ac:dyDescent="0.3">
      <c r="A75">
        <v>83</v>
      </c>
      <c r="B75" s="2"/>
    </row>
    <row r="76" spans="1:2" x14ac:dyDescent="0.3">
      <c r="A76">
        <v>84</v>
      </c>
      <c r="B76" s="2" t="s">
        <v>1517</v>
      </c>
    </row>
    <row r="77" spans="1:2" x14ac:dyDescent="0.3">
      <c r="A77">
        <v>85</v>
      </c>
      <c r="B77" s="2" t="s">
        <v>1518</v>
      </c>
    </row>
    <row r="78" spans="1:2" x14ac:dyDescent="0.3">
      <c r="A78">
        <v>86</v>
      </c>
      <c r="B78" s="2"/>
    </row>
    <row r="79" spans="1:2" x14ac:dyDescent="0.3">
      <c r="A79">
        <v>87</v>
      </c>
      <c r="B79" s="2" t="s">
        <v>1519</v>
      </c>
    </row>
    <row r="80" spans="1:2" x14ac:dyDescent="0.3">
      <c r="A80">
        <v>90</v>
      </c>
      <c r="B80" s="2"/>
    </row>
    <row r="81" spans="1:2" x14ac:dyDescent="0.3">
      <c r="A81">
        <v>91</v>
      </c>
      <c r="B81" s="2" t="s">
        <v>1520</v>
      </c>
    </row>
    <row r="82" spans="1:2" x14ac:dyDescent="0.3">
      <c r="A82">
        <v>92</v>
      </c>
      <c r="B82" s="2"/>
    </row>
    <row r="83" spans="1:2" x14ac:dyDescent="0.3">
      <c r="A83">
        <v>93</v>
      </c>
      <c r="B83" s="2"/>
    </row>
    <row r="84" spans="1:2" x14ac:dyDescent="0.3">
      <c r="A84">
        <v>94</v>
      </c>
      <c r="B84" s="2"/>
    </row>
    <row r="85" spans="1:2" x14ac:dyDescent="0.3">
      <c r="A85">
        <v>95</v>
      </c>
      <c r="B85" s="2"/>
    </row>
    <row r="86" spans="1:2" x14ac:dyDescent="0.3">
      <c r="A86">
        <v>96</v>
      </c>
      <c r="B86" s="2" t="s">
        <v>1521</v>
      </c>
    </row>
    <row r="87" spans="1:2" x14ac:dyDescent="0.3">
      <c r="A87">
        <v>98</v>
      </c>
      <c r="B87" s="2"/>
    </row>
    <row r="88" spans="1:2" x14ac:dyDescent="0.3">
      <c r="A88">
        <v>99</v>
      </c>
      <c r="B88" s="2" t="s">
        <v>1522</v>
      </c>
    </row>
    <row r="89" spans="1:2" x14ac:dyDescent="0.3">
      <c r="A89">
        <v>101</v>
      </c>
      <c r="B89" s="2" t="s">
        <v>1537</v>
      </c>
    </row>
    <row r="90" spans="1:2" x14ac:dyDescent="0.3">
      <c r="A90">
        <v>102</v>
      </c>
      <c r="B90" s="2" t="s">
        <v>11</v>
      </c>
    </row>
    <row r="91" spans="1:2" x14ac:dyDescent="0.3">
      <c r="A91">
        <v>103</v>
      </c>
      <c r="B91" s="2" t="s">
        <v>11</v>
      </c>
    </row>
    <row r="92" spans="1:2" x14ac:dyDescent="0.3">
      <c r="A92">
        <v>104</v>
      </c>
      <c r="B92" s="2" t="s">
        <v>11</v>
      </c>
    </row>
    <row r="93" spans="1:2" x14ac:dyDescent="0.3">
      <c r="A93">
        <v>105</v>
      </c>
      <c r="B93" s="2" t="s">
        <v>11</v>
      </c>
    </row>
    <row r="94" spans="1:2" x14ac:dyDescent="0.3">
      <c r="A94">
        <v>106</v>
      </c>
      <c r="B94" s="2" t="s">
        <v>11</v>
      </c>
    </row>
    <row r="95" spans="1:2" x14ac:dyDescent="0.3">
      <c r="A95">
        <v>107</v>
      </c>
      <c r="B95" s="2" t="s">
        <v>11</v>
      </c>
    </row>
    <row r="96" spans="1:2" x14ac:dyDescent="0.3">
      <c r="A96">
        <v>108</v>
      </c>
      <c r="B96" s="2" t="s">
        <v>11</v>
      </c>
    </row>
    <row r="97" spans="1:2" x14ac:dyDescent="0.3">
      <c r="A97">
        <v>109</v>
      </c>
      <c r="B97" s="2" t="s">
        <v>11</v>
      </c>
    </row>
    <row r="98" spans="1:2" x14ac:dyDescent="0.3">
      <c r="A98">
        <v>110</v>
      </c>
      <c r="B98" s="2" t="s">
        <v>11</v>
      </c>
    </row>
    <row r="99" spans="1:2" x14ac:dyDescent="0.3">
      <c r="A99">
        <v>111</v>
      </c>
      <c r="B99" s="2" t="s">
        <v>11</v>
      </c>
    </row>
    <row r="100" spans="1:2" x14ac:dyDescent="0.3">
      <c r="A100">
        <v>112</v>
      </c>
      <c r="B100" s="2" t="s">
        <v>11</v>
      </c>
    </row>
    <row r="101" spans="1:2" x14ac:dyDescent="0.3">
      <c r="A101">
        <v>113</v>
      </c>
      <c r="B101" s="2" t="s">
        <v>11</v>
      </c>
    </row>
    <row r="102" spans="1:2" x14ac:dyDescent="0.3">
      <c r="A102">
        <v>114</v>
      </c>
      <c r="B102" s="2" t="s">
        <v>11</v>
      </c>
    </row>
    <row r="103" spans="1:2" x14ac:dyDescent="0.3">
      <c r="A103">
        <v>115</v>
      </c>
      <c r="B103" s="2" t="s">
        <v>11</v>
      </c>
    </row>
    <row r="104" spans="1:2" x14ac:dyDescent="0.3">
      <c r="A104">
        <v>116</v>
      </c>
      <c r="B104" s="2" t="s">
        <v>11</v>
      </c>
    </row>
    <row r="105" spans="1:2" x14ac:dyDescent="0.3">
      <c r="A105">
        <v>117</v>
      </c>
      <c r="B105" s="2" t="s">
        <v>11</v>
      </c>
    </row>
    <row r="106" spans="1:2" x14ac:dyDescent="0.3">
      <c r="A106">
        <v>118</v>
      </c>
      <c r="B106" s="2" t="s">
        <v>11</v>
      </c>
    </row>
    <row r="107" spans="1:2" x14ac:dyDescent="0.3">
      <c r="A107">
        <v>119</v>
      </c>
      <c r="B107" s="2" t="s">
        <v>11</v>
      </c>
    </row>
    <row r="108" spans="1:2" x14ac:dyDescent="0.3">
      <c r="A108">
        <v>120</v>
      </c>
      <c r="B108" s="2" t="s">
        <v>11</v>
      </c>
    </row>
    <row r="109" spans="1:2" x14ac:dyDescent="0.3">
      <c r="A109">
        <v>121</v>
      </c>
      <c r="B109" s="2" t="s">
        <v>11</v>
      </c>
    </row>
    <row r="110" spans="1:2" x14ac:dyDescent="0.3">
      <c r="A110">
        <v>122</v>
      </c>
      <c r="B110" s="2" t="s">
        <v>11</v>
      </c>
    </row>
    <row r="111" spans="1:2" x14ac:dyDescent="0.3">
      <c r="A111">
        <v>123</v>
      </c>
      <c r="B111" s="2" t="s">
        <v>11</v>
      </c>
    </row>
    <row r="112" spans="1:2" x14ac:dyDescent="0.3">
      <c r="A112">
        <v>124</v>
      </c>
      <c r="B112" s="2" t="s">
        <v>11</v>
      </c>
    </row>
    <row r="113" spans="1:2" x14ac:dyDescent="0.3">
      <c r="A113">
        <v>125</v>
      </c>
      <c r="B113" s="2" t="s">
        <v>11</v>
      </c>
    </row>
    <row r="114" spans="1:2" x14ac:dyDescent="0.3">
      <c r="A114">
        <v>126</v>
      </c>
      <c r="B114" s="2" t="s">
        <v>12</v>
      </c>
    </row>
    <row r="115" spans="1:2" x14ac:dyDescent="0.3">
      <c r="A115">
        <v>127</v>
      </c>
      <c r="B115" s="2"/>
    </row>
    <row r="116" spans="1:2" x14ac:dyDescent="0.3">
      <c r="A116">
        <v>128</v>
      </c>
      <c r="B116" s="2"/>
    </row>
    <row r="117" spans="1:2" x14ac:dyDescent="0.3">
      <c r="A117">
        <v>129</v>
      </c>
      <c r="B117" s="2"/>
    </row>
    <row r="118" spans="1:2" x14ac:dyDescent="0.3">
      <c r="A118">
        <v>130</v>
      </c>
      <c r="B118" s="2"/>
    </row>
    <row r="119" spans="1:2" x14ac:dyDescent="0.3">
      <c r="A119">
        <v>131</v>
      </c>
      <c r="B119" s="2" t="s">
        <v>1523</v>
      </c>
    </row>
    <row r="120" spans="1:2" x14ac:dyDescent="0.3">
      <c r="A120">
        <v>132</v>
      </c>
      <c r="B120" s="2"/>
    </row>
    <row r="121" spans="1:2" x14ac:dyDescent="0.3">
      <c r="A121">
        <v>133</v>
      </c>
      <c r="B121" s="2"/>
    </row>
    <row r="122" spans="1:2" x14ac:dyDescent="0.3">
      <c r="A122">
        <v>134</v>
      </c>
      <c r="B122" s="2"/>
    </row>
    <row r="123" spans="1:2" x14ac:dyDescent="0.3">
      <c r="A123">
        <v>135</v>
      </c>
      <c r="B123" s="2"/>
    </row>
    <row r="124" spans="1:2" x14ac:dyDescent="0.3">
      <c r="A124">
        <v>136</v>
      </c>
      <c r="B124" s="2"/>
    </row>
    <row r="125" spans="1:2" x14ac:dyDescent="0.3">
      <c r="A125">
        <v>137</v>
      </c>
      <c r="B125" s="2"/>
    </row>
    <row r="126" spans="1:2" x14ac:dyDescent="0.3">
      <c r="A126">
        <v>138</v>
      </c>
      <c r="B126" s="2"/>
    </row>
    <row r="127" spans="1:2" x14ac:dyDescent="0.3">
      <c r="A127">
        <v>139</v>
      </c>
      <c r="B127" s="2"/>
    </row>
    <row r="128" spans="1:2" x14ac:dyDescent="0.3">
      <c r="A128">
        <v>140</v>
      </c>
      <c r="B128" s="2"/>
    </row>
    <row r="129" spans="1:2" x14ac:dyDescent="0.3">
      <c r="A129">
        <v>142</v>
      </c>
      <c r="B129" s="2"/>
    </row>
    <row r="130" spans="1:2" x14ac:dyDescent="0.3">
      <c r="A130">
        <v>143</v>
      </c>
      <c r="B130" s="2" t="s">
        <v>1538</v>
      </c>
    </row>
    <row r="131" spans="1:2" x14ac:dyDescent="0.3">
      <c r="A131">
        <v>144</v>
      </c>
      <c r="B131" s="2" t="s">
        <v>1539</v>
      </c>
    </row>
    <row r="132" spans="1:2" x14ac:dyDescent="0.3">
      <c r="A132">
        <v>145</v>
      </c>
      <c r="B132" s="2" t="s">
        <v>1524</v>
      </c>
    </row>
    <row r="133" spans="1:2" x14ac:dyDescent="0.3">
      <c r="A133">
        <v>146</v>
      </c>
      <c r="B133" s="2"/>
    </row>
    <row r="134" spans="1:2" x14ac:dyDescent="0.3">
      <c r="A134">
        <v>148</v>
      </c>
      <c r="B134" s="2"/>
    </row>
    <row r="135" spans="1:2" x14ac:dyDescent="0.3">
      <c r="A135">
        <v>149</v>
      </c>
      <c r="B135" s="2"/>
    </row>
    <row r="136" spans="1:2" x14ac:dyDescent="0.3">
      <c r="A136">
        <v>150</v>
      </c>
      <c r="B136" s="2" t="s">
        <v>13</v>
      </c>
    </row>
    <row r="137" spans="1:2" x14ac:dyDescent="0.3">
      <c r="A137">
        <v>151</v>
      </c>
      <c r="B137" s="2"/>
    </row>
    <row r="138" spans="1:2" x14ac:dyDescent="0.3">
      <c r="A138">
        <v>152</v>
      </c>
      <c r="B138" s="2"/>
    </row>
    <row r="139" spans="1:2" x14ac:dyDescent="0.3">
      <c r="A139">
        <v>153</v>
      </c>
      <c r="B139" s="2"/>
    </row>
    <row r="140" spans="1:2" x14ac:dyDescent="0.3">
      <c r="A140">
        <v>154</v>
      </c>
      <c r="B140" s="2"/>
    </row>
    <row r="141" spans="1:2" x14ac:dyDescent="0.3">
      <c r="A141">
        <v>155</v>
      </c>
      <c r="B141" s="2"/>
    </row>
    <row r="142" spans="1:2" x14ac:dyDescent="0.3">
      <c r="A142">
        <v>156</v>
      </c>
      <c r="B142" s="2"/>
    </row>
    <row r="143" spans="1:2" x14ac:dyDescent="0.3">
      <c r="A143">
        <v>157</v>
      </c>
      <c r="B143" s="2"/>
    </row>
    <row r="144" spans="1:2" x14ac:dyDescent="0.3">
      <c r="A144">
        <v>158</v>
      </c>
      <c r="B144" s="2"/>
    </row>
    <row r="145" spans="1:2" x14ac:dyDescent="0.3">
      <c r="A145">
        <v>159</v>
      </c>
      <c r="B145" s="2"/>
    </row>
    <row r="146" spans="1:2" x14ac:dyDescent="0.3">
      <c r="A146">
        <v>160</v>
      </c>
      <c r="B146" s="2"/>
    </row>
    <row r="147" spans="1:2" x14ac:dyDescent="0.3">
      <c r="A147">
        <v>161</v>
      </c>
      <c r="B147" s="2"/>
    </row>
    <row r="148" spans="1:2" x14ac:dyDescent="0.3">
      <c r="A148">
        <v>162</v>
      </c>
      <c r="B148" s="2" t="s">
        <v>14</v>
      </c>
    </row>
    <row r="149" spans="1:2" x14ac:dyDescent="0.3">
      <c r="A149">
        <v>163</v>
      </c>
      <c r="B149" s="2"/>
    </row>
    <row r="150" spans="1:2" x14ac:dyDescent="0.3">
      <c r="A150">
        <v>164</v>
      </c>
      <c r="B150" s="2"/>
    </row>
    <row r="151" spans="1:2" x14ac:dyDescent="0.3">
      <c r="A151">
        <v>165</v>
      </c>
      <c r="B151" s="2"/>
    </row>
    <row r="152" spans="1:2" x14ac:dyDescent="0.3">
      <c r="A152">
        <v>166</v>
      </c>
      <c r="B152" s="2" t="s">
        <v>1525</v>
      </c>
    </row>
    <row r="153" spans="1:2" x14ac:dyDescent="0.3">
      <c r="A153">
        <v>167</v>
      </c>
      <c r="B153" s="2"/>
    </row>
    <row r="154" spans="1:2" x14ac:dyDescent="0.3">
      <c r="A154">
        <v>168</v>
      </c>
      <c r="B154" s="2"/>
    </row>
    <row r="155" spans="1:2" x14ac:dyDescent="0.3">
      <c r="A155">
        <v>169</v>
      </c>
      <c r="B155" s="2"/>
    </row>
    <row r="156" spans="1:2" x14ac:dyDescent="0.3">
      <c r="A156">
        <v>170</v>
      </c>
      <c r="B156" s="2"/>
    </row>
    <row r="157" spans="1:2" x14ac:dyDescent="0.3">
      <c r="A157">
        <v>171</v>
      </c>
      <c r="B157" s="2"/>
    </row>
    <row r="158" spans="1:2" x14ac:dyDescent="0.3">
      <c r="A158">
        <v>172</v>
      </c>
      <c r="B158" s="2"/>
    </row>
    <row r="159" spans="1:2" x14ac:dyDescent="0.3">
      <c r="A159">
        <v>174</v>
      </c>
      <c r="B159" s="2"/>
    </row>
    <row r="160" spans="1:2" x14ac:dyDescent="0.3">
      <c r="A160">
        <v>175</v>
      </c>
      <c r="B160" s="2"/>
    </row>
    <row r="161" spans="1:2" x14ac:dyDescent="0.3">
      <c r="A161">
        <v>176</v>
      </c>
      <c r="B161" s="2"/>
    </row>
    <row r="162" spans="1:2" x14ac:dyDescent="0.3">
      <c r="A162">
        <v>178</v>
      </c>
      <c r="B162" s="2"/>
    </row>
    <row r="163" spans="1:2" x14ac:dyDescent="0.3">
      <c r="A163">
        <v>180</v>
      </c>
      <c r="B163" s="2"/>
    </row>
    <row r="164" spans="1:2" x14ac:dyDescent="0.3">
      <c r="A164">
        <v>181</v>
      </c>
      <c r="B164" s="2"/>
    </row>
    <row r="165" spans="1:2" x14ac:dyDescent="0.3">
      <c r="A165">
        <v>182</v>
      </c>
      <c r="B165" s="2"/>
    </row>
    <row r="166" spans="1:2" x14ac:dyDescent="0.3">
      <c r="A166">
        <v>183</v>
      </c>
      <c r="B166" s="2"/>
    </row>
    <row r="167" spans="1:2" x14ac:dyDescent="0.3">
      <c r="A167">
        <v>184</v>
      </c>
      <c r="B167" s="2"/>
    </row>
    <row r="168" spans="1:2" x14ac:dyDescent="0.3">
      <c r="A168">
        <v>185</v>
      </c>
      <c r="B168" s="2"/>
    </row>
    <row r="169" spans="1:2" x14ac:dyDescent="0.3">
      <c r="A169">
        <v>186</v>
      </c>
      <c r="B169" s="2" t="s">
        <v>15</v>
      </c>
    </row>
    <row r="170" spans="1:2" x14ac:dyDescent="0.3">
      <c r="A170">
        <v>187</v>
      </c>
      <c r="B170" s="2"/>
    </row>
    <row r="171" spans="1:2" x14ac:dyDescent="0.3">
      <c r="A171">
        <v>188</v>
      </c>
      <c r="B171" s="2"/>
    </row>
    <row r="172" spans="1:2" x14ac:dyDescent="0.3">
      <c r="A172">
        <v>189</v>
      </c>
      <c r="B172" s="2"/>
    </row>
    <row r="173" spans="1:2" x14ac:dyDescent="0.3">
      <c r="A173">
        <v>190</v>
      </c>
      <c r="B173" s="2"/>
    </row>
    <row r="174" spans="1:2" x14ac:dyDescent="0.3">
      <c r="A174">
        <v>191</v>
      </c>
      <c r="B174" s="2"/>
    </row>
    <row r="175" spans="1:2" x14ac:dyDescent="0.3">
      <c r="A175">
        <v>192</v>
      </c>
      <c r="B175" s="2"/>
    </row>
    <row r="176" spans="1:2" x14ac:dyDescent="0.3">
      <c r="A176">
        <v>193</v>
      </c>
      <c r="B176" s="2"/>
    </row>
    <row r="177" spans="1:2" x14ac:dyDescent="0.3">
      <c r="A177">
        <v>194</v>
      </c>
      <c r="B177" s="2"/>
    </row>
    <row r="178" spans="1:2" x14ac:dyDescent="0.3">
      <c r="A178">
        <v>195</v>
      </c>
      <c r="B178" s="2"/>
    </row>
    <row r="179" spans="1:2" x14ac:dyDescent="0.3">
      <c r="A179">
        <v>196</v>
      </c>
      <c r="B179" s="2"/>
    </row>
    <row r="180" spans="1:2" x14ac:dyDescent="0.3">
      <c r="A180">
        <v>197</v>
      </c>
      <c r="B180" s="2"/>
    </row>
    <row r="181" spans="1:2" x14ac:dyDescent="0.3">
      <c r="A181">
        <v>198</v>
      </c>
      <c r="B181" s="2"/>
    </row>
    <row r="182" spans="1:2" x14ac:dyDescent="0.3">
      <c r="A182">
        <v>199</v>
      </c>
      <c r="B182" s="2"/>
    </row>
    <row r="183" spans="1:2" x14ac:dyDescent="0.3">
      <c r="A183">
        <v>200</v>
      </c>
      <c r="B183" s="2" t="s">
        <v>10</v>
      </c>
    </row>
    <row r="184" spans="1:2" x14ac:dyDescent="0.3">
      <c r="A184">
        <v>201</v>
      </c>
      <c r="B184" s="2"/>
    </row>
    <row r="185" spans="1:2" x14ac:dyDescent="0.3">
      <c r="A185">
        <v>202</v>
      </c>
      <c r="B185" s="2"/>
    </row>
    <row r="186" spans="1:2" x14ac:dyDescent="0.3">
      <c r="A186">
        <v>203</v>
      </c>
      <c r="B186" s="2"/>
    </row>
    <row r="187" spans="1:2" x14ac:dyDescent="0.3">
      <c r="A187">
        <v>204</v>
      </c>
      <c r="B187" s="2"/>
    </row>
    <row r="188" spans="1:2" x14ac:dyDescent="0.3">
      <c r="A188">
        <v>205</v>
      </c>
      <c r="B188" s="2"/>
    </row>
    <row r="189" spans="1:2" x14ac:dyDescent="0.3">
      <c r="A189">
        <v>206</v>
      </c>
      <c r="B189" s="2"/>
    </row>
    <row r="190" spans="1:2" x14ac:dyDescent="0.3">
      <c r="A190">
        <v>207</v>
      </c>
      <c r="B190" s="2"/>
    </row>
    <row r="191" spans="1:2" x14ac:dyDescent="0.3">
      <c r="A191">
        <v>208</v>
      </c>
      <c r="B191" s="2"/>
    </row>
    <row r="192" spans="1:2" x14ac:dyDescent="0.3">
      <c r="A192">
        <v>209</v>
      </c>
      <c r="B192" s="2"/>
    </row>
    <row r="193" spans="1:2" x14ac:dyDescent="0.3">
      <c r="A193">
        <v>210</v>
      </c>
      <c r="B193" s="2"/>
    </row>
    <row r="194" spans="1:2" x14ac:dyDescent="0.3">
      <c r="A194">
        <v>211</v>
      </c>
      <c r="B194" s="2"/>
    </row>
    <row r="195" spans="1:2" x14ac:dyDescent="0.3">
      <c r="A195">
        <v>212</v>
      </c>
      <c r="B195" s="2"/>
    </row>
    <row r="196" spans="1:2" x14ac:dyDescent="0.3">
      <c r="A196">
        <v>213</v>
      </c>
      <c r="B196" s="2"/>
    </row>
    <row r="197" spans="1:2" x14ac:dyDescent="0.3">
      <c r="A197">
        <v>215</v>
      </c>
      <c r="B197" s="2"/>
    </row>
    <row r="198" spans="1:2" x14ac:dyDescent="0.3">
      <c r="A198">
        <v>216</v>
      </c>
      <c r="B198" s="2"/>
    </row>
    <row r="199" spans="1:2" x14ac:dyDescent="0.3">
      <c r="A199">
        <v>217</v>
      </c>
      <c r="B199" s="2"/>
    </row>
    <row r="200" spans="1:2" x14ac:dyDescent="0.3">
      <c r="A200">
        <v>218</v>
      </c>
      <c r="B200" s="2"/>
    </row>
    <row r="201" spans="1:2" x14ac:dyDescent="0.3">
      <c r="A201">
        <v>219</v>
      </c>
      <c r="B201" s="2"/>
    </row>
    <row r="202" spans="1:2" x14ac:dyDescent="0.3">
      <c r="A202">
        <v>220</v>
      </c>
      <c r="B202" s="2"/>
    </row>
    <row r="203" spans="1:2" x14ac:dyDescent="0.3">
      <c r="A203">
        <v>221</v>
      </c>
      <c r="B203" s="2"/>
    </row>
    <row r="204" spans="1:2" x14ac:dyDescent="0.3">
      <c r="A204">
        <v>222</v>
      </c>
      <c r="B204" s="2"/>
    </row>
    <row r="205" spans="1:2" x14ac:dyDescent="0.3">
      <c r="A205">
        <v>224</v>
      </c>
      <c r="B205" s="2"/>
    </row>
    <row r="206" spans="1:2" x14ac:dyDescent="0.3">
      <c r="A206">
        <v>225</v>
      </c>
      <c r="B206" s="2"/>
    </row>
    <row r="207" spans="1:2" x14ac:dyDescent="0.3">
      <c r="A207">
        <v>226</v>
      </c>
      <c r="B207" s="2"/>
    </row>
    <row r="208" spans="1:2" x14ac:dyDescent="0.3">
      <c r="A208">
        <v>227</v>
      </c>
      <c r="B208" s="2"/>
    </row>
    <row r="209" spans="1:2" x14ac:dyDescent="0.3">
      <c r="A209">
        <v>228</v>
      </c>
      <c r="B209" s="2" t="s">
        <v>1526</v>
      </c>
    </row>
    <row r="210" spans="1:2" x14ac:dyDescent="0.3">
      <c r="A210">
        <v>229</v>
      </c>
      <c r="B210" s="2" t="s">
        <v>1526</v>
      </c>
    </row>
    <row r="211" spans="1:2" x14ac:dyDescent="0.3">
      <c r="A211">
        <v>230</v>
      </c>
      <c r="B211" s="2" t="s">
        <v>1526</v>
      </c>
    </row>
    <row r="212" spans="1:2" x14ac:dyDescent="0.3">
      <c r="A212">
        <v>231</v>
      </c>
      <c r="B212" s="2" t="s">
        <v>1526</v>
      </c>
    </row>
    <row r="213" spans="1:2" x14ac:dyDescent="0.3">
      <c r="A213">
        <v>232</v>
      </c>
      <c r="B213" s="2" t="s">
        <v>1526</v>
      </c>
    </row>
    <row r="214" spans="1:2" x14ac:dyDescent="0.3">
      <c r="A214">
        <v>233</v>
      </c>
      <c r="B214" s="2"/>
    </row>
    <row r="215" spans="1:2" x14ac:dyDescent="0.3">
      <c r="A215">
        <v>234</v>
      </c>
      <c r="B215" s="2"/>
    </row>
    <row r="216" spans="1:2" x14ac:dyDescent="0.3">
      <c r="A216">
        <v>235</v>
      </c>
      <c r="B216" s="2"/>
    </row>
    <row r="217" spans="1:2" x14ac:dyDescent="0.3">
      <c r="A217">
        <v>236</v>
      </c>
      <c r="B217" s="2"/>
    </row>
    <row r="218" spans="1:2" x14ac:dyDescent="0.3">
      <c r="A218">
        <v>237</v>
      </c>
      <c r="B218" s="2"/>
    </row>
    <row r="219" spans="1:2" x14ac:dyDescent="0.3">
      <c r="A219">
        <v>238</v>
      </c>
      <c r="B219" s="2"/>
    </row>
    <row r="220" spans="1:2" x14ac:dyDescent="0.3">
      <c r="A220">
        <v>239</v>
      </c>
      <c r="B220" s="2"/>
    </row>
    <row r="221" spans="1:2" x14ac:dyDescent="0.3">
      <c r="A221">
        <v>240</v>
      </c>
      <c r="B221" s="2"/>
    </row>
    <row r="222" spans="1:2" x14ac:dyDescent="0.3">
      <c r="A222">
        <v>241</v>
      </c>
      <c r="B222" s="2"/>
    </row>
    <row r="223" spans="1:2" x14ac:dyDescent="0.3">
      <c r="A223">
        <v>242</v>
      </c>
      <c r="B223" s="2"/>
    </row>
    <row r="224" spans="1:2" x14ac:dyDescent="0.3">
      <c r="A224">
        <v>243</v>
      </c>
      <c r="B224" s="2"/>
    </row>
    <row r="225" spans="1:2" x14ac:dyDescent="0.3">
      <c r="A225">
        <v>244</v>
      </c>
      <c r="B225" s="2"/>
    </row>
    <row r="226" spans="1:2" x14ac:dyDescent="0.3">
      <c r="A226">
        <v>245</v>
      </c>
      <c r="B226" s="2"/>
    </row>
    <row r="227" spans="1:2" x14ac:dyDescent="0.3">
      <c r="A227">
        <v>246</v>
      </c>
      <c r="B227" s="2" t="s">
        <v>1540</v>
      </c>
    </row>
    <row r="228" spans="1:2" x14ac:dyDescent="0.3">
      <c r="A228">
        <v>247</v>
      </c>
      <c r="B228" s="2"/>
    </row>
    <row r="229" spans="1:2" x14ac:dyDescent="0.3">
      <c r="A229">
        <v>248</v>
      </c>
      <c r="B229" s="2"/>
    </row>
    <row r="230" spans="1:2" x14ac:dyDescent="0.3">
      <c r="A230">
        <v>249</v>
      </c>
      <c r="B230" s="2"/>
    </row>
    <row r="231" spans="1:2" x14ac:dyDescent="0.3">
      <c r="A231">
        <v>250</v>
      </c>
      <c r="B231" s="2"/>
    </row>
    <row r="232" spans="1:2" x14ac:dyDescent="0.3">
      <c r="A232">
        <v>251</v>
      </c>
      <c r="B232" s="2"/>
    </row>
    <row r="233" spans="1:2" x14ac:dyDescent="0.3">
      <c r="A233">
        <v>252</v>
      </c>
      <c r="B233" s="2"/>
    </row>
    <row r="234" spans="1:2" x14ac:dyDescent="0.3">
      <c r="A234">
        <v>253</v>
      </c>
      <c r="B234" s="2"/>
    </row>
    <row r="235" spans="1:2" x14ac:dyDescent="0.3">
      <c r="A235">
        <v>254</v>
      </c>
      <c r="B235" s="2"/>
    </row>
    <row r="236" spans="1:2" x14ac:dyDescent="0.3">
      <c r="A236">
        <v>255</v>
      </c>
      <c r="B236" s="2"/>
    </row>
    <row r="237" spans="1:2" x14ac:dyDescent="0.3">
      <c r="A237">
        <v>256</v>
      </c>
      <c r="B237" s="2"/>
    </row>
    <row r="238" spans="1:2" x14ac:dyDescent="0.3">
      <c r="A238">
        <v>257</v>
      </c>
      <c r="B238" s="2"/>
    </row>
    <row r="239" spans="1:2" x14ac:dyDescent="0.3">
      <c r="A239">
        <v>258</v>
      </c>
      <c r="B239" s="2"/>
    </row>
    <row r="240" spans="1:2" x14ac:dyDescent="0.3">
      <c r="A240">
        <v>259</v>
      </c>
      <c r="B240" s="2" t="s">
        <v>1527</v>
      </c>
    </row>
    <row r="241" spans="1:2" x14ac:dyDescent="0.3">
      <c r="A241">
        <v>260</v>
      </c>
      <c r="B241" s="2"/>
    </row>
    <row r="242" spans="1:2" x14ac:dyDescent="0.3">
      <c r="A242">
        <v>261</v>
      </c>
      <c r="B242" s="2"/>
    </row>
    <row r="243" spans="1:2" x14ac:dyDescent="0.3">
      <c r="A243">
        <v>262</v>
      </c>
      <c r="B243" s="2"/>
    </row>
    <row r="244" spans="1:2" x14ac:dyDescent="0.3">
      <c r="A244">
        <v>263</v>
      </c>
      <c r="B244" s="2"/>
    </row>
    <row r="245" spans="1:2" x14ac:dyDescent="0.3">
      <c r="A245">
        <v>264</v>
      </c>
      <c r="B245" s="2"/>
    </row>
    <row r="246" spans="1:2" x14ac:dyDescent="0.3">
      <c r="A246">
        <v>265</v>
      </c>
      <c r="B246" s="2"/>
    </row>
    <row r="247" spans="1:2" x14ac:dyDescent="0.3">
      <c r="A247">
        <v>266</v>
      </c>
      <c r="B247" s="2"/>
    </row>
    <row r="248" spans="1:2" x14ac:dyDescent="0.3">
      <c r="A248">
        <v>267</v>
      </c>
      <c r="B248" s="2" t="s">
        <v>1528</v>
      </c>
    </row>
    <row r="249" spans="1:2" x14ac:dyDescent="0.3">
      <c r="A249">
        <v>268</v>
      </c>
      <c r="B249" s="2"/>
    </row>
    <row r="250" spans="1:2" x14ac:dyDescent="0.3">
      <c r="A250">
        <v>269</v>
      </c>
      <c r="B250" s="2"/>
    </row>
    <row r="251" spans="1:2" x14ac:dyDescent="0.3">
      <c r="A251">
        <v>270</v>
      </c>
      <c r="B251" s="2"/>
    </row>
    <row r="252" spans="1:2" x14ac:dyDescent="0.3">
      <c r="A252">
        <v>273</v>
      </c>
      <c r="B252" s="2"/>
    </row>
    <row r="253" spans="1:2" x14ac:dyDescent="0.3">
      <c r="A253">
        <v>274</v>
      </c>
      <c r="B253" s="2"/>
    </row>
    <row r="254" spans="1:2" x14ac:dyDescent="0.3">
      <c r="A254">
        <v>275</v>
      </c>
      <c r="B254" s="2"/>
    </row>
    <row r="255" spans="1:2" x14ac:dyDescent="0.3">
      <c r="A255">
        <v>277</v>
      </c>
      <c r="B255" s="2"/>
    </row>
    <row r="256" spans="1:2" x14ac:dyDescent="0.3">
      <c r="A256">
        <v>278</v>
      </c>
      <c r="B256" s="2"/>
    </row>
    <row r="257" spans="1:2" x14ac:dyDescent="0.3">
      <c r="A257">
        <v>279</v>
      </c>
      <c r="B257" s="2"/>
    </row>
    <row r="258" spans="1:2" x14ac:dyDescent="0.3">
      <c r="A258">
        <v>280</v>
      </c>
      <c r="B25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adf811-4166-4d49-86ac-c8204d92cec5" xsi:nil="true"/>
    <lcf76f155ced4ddcb4097134ff3c332f xmlns="923564ef-5de1-4891-9ca4-e9ea4b994e6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3DADAA45D0BE439D8F61A93CCD4021" ma:contentTypeVersion="17" ma:contentTypeDescription="Een nieuw document maken." ma:contentTypeScope="" ma:versionID="24dceadfc6936b83e70eef942d4f56c3">
  <xsd:schema xmlns:xsd="http://www.w3.org/2001/XMLSchema" xmlns:xs="http://www.w3.org/2001/XMLSchema" xmlns:p="http://schemas.microsoft.com/office/2006/metadata/properties" xmlns:ns2="923564ef-5de1-4891-9ca4-e9ea4b994e6d" xmlns:ns3="b5adf811-4166-4d49-86ac-c8204d92cec5" targetNamespace="http://schemas.microsoft.com/office/2006/metadata/properties" ma:root="true" ma:fieldsID="be8445da00a59b58c6010f9f4a9bc3c4" ns2:_="" ns3:_="">
    <xsd:import namespace="923564ef-5de1-4891-9ca4-e9ea4b994e6d"/>
    <xsd:import namespace="b5adf811-4166-4d49-86ac-c8204d92cec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564ef-5de1-4891-9ca4-e9ea4b994e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5a1669b5-d5fd-42ce-9052-cf03341e55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df811-4166-4d49-86ac-c8204d92cec5"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32053fad-ac0a-4d50-a652-d89ed06404da}" ma:internalName="TaxCatchAll" ma:showField="CatchAllData" ma:web="b5adf811-4166-4d49-86ac-c8204d92ce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0A01D-3891-4899-B9E4-9162E21A7F96}">
  <ds:schemaRefs>
    <ds:schemaRef ds:uri="http://purl.org/dc/elements/1.1/"/>
    <ds:schemaRef ds:uri="http://www.w3.org/XML/1998/namespace"/>
    <ds:schemaRef ds:uri="http://purl.org/dc/dcmitype/"/>
    <ds:schemaRef ds:uri="http://purl.org/dc/terms/"/>
    <ds:schemaRef ds:uri="c29ba06f-4ff9-491a-814a-5aa0e9cd4615"/>
    <ds:schemaRef ds:uri="http://schemas.microsoft.com/office/2006/documentManagement/types"/>
    <ds:schemaRef ds:uri="b8ece474-e2dd-43dc-bb79-452079122015"/>
    <ds:schemaRef ds:uri="http://schemas.microsoft.com/office/infopath/2007/PartnerControls"/>
    <ds:schemaRef ds:uri="http://schemas.openxmlformats.org/package/2006/metadata/core-properties"/>
    <ds:schemaRef ds:uri="http://schemas.microsoft.com/office/2006/metadata/properties"/>
    <ds:schemaRef ds:uri="b5adf811-4166-4d49-86ac-c8204d92cec5"/>
    <ds:schemaRef ds:uri="923564ef-5de1-4891-9ca4-e9ea4b994e6d"/>
  </ds:schemaRefs>
</ds:datastoreItem>
</file>

<file path=customXml/itemProps2.xml><?xml version="1.0" encoding="utf-8"?>
<ds:datastoreItem xmlns:ds="http://schemas.openxmlformats.org/officeDocument/2006/customXml" ds:itemID="{CB16FF8F-D6BC-480D-B95E-103D81224497}">
  <ds:schemaRefs>
    <ds:schemaRef ds:uri="http://schemas.microsoft.com/sharepoint/v3/contenttype/forms"/>
  </ds:schemaRefs>
</ds:datastoreItem>
</file>

<file path=customXml/itemProps3.xml><?xml version="1.0" encoding="utf-8"?>
<ds:datastoreItem xmlns:ds="http://schemas.openxmlformats.org/officeDocument/2006/customXml" ds:itemID="{0E3F72EB-8AE2-4821-BECE-63FE9D9A41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564ef-5de1-4891-9ca4-e9ea4b994e6d"/>
    <ds:schemaRef ds:uri="b5adf811-4166-4d49-86ac-c8204d92c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Invultabel</vt:lpstr>
      <vt:lpstr>Gunningen</vt:lpstr>
      <vt:lpstr>Nummer 2</vt:lpstr>
      <vt:lpstr>Nummer 3</vt:lpstr>
      <vt:lpstr>Bijzondere voorwaarden </vt:lpstr>
      <vt:lpstr>Invultabel!Afdrukbereik</vt:lpstr>
    </vt:vector>
  </TitlesOfParts>
  <Company>Provincie Noord-Brabant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Sevda Bursalioglu - Sahin</dc:creator>
  <cp:lastModifiedBy>Thelma van Elderen - Kanters</cp:lastModifiedBy>
  <cp:lastPrinted>2021-10-18T10:29:59Z</cp:lastPrinted>
  <dcterms:created xsi:type="dcterms:W3CDTF">2019-06-18T07:56:09Z</dcterms:created>
  <dcterms:modified xsi:type="dcterms:W3CDTF">2024-07-09T09:05:29Z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0x010100473DADAA45D0BE439D8F61A93CCD4021</vt:lpwstr>
  </property>
  <property fmtid="{D5CDD505-2E9C-101B-9397-08002B2CF9AE}" pid="3" name="MediaServiceImageTags">
    <vt:lpwstr/>
  </property>
  <property fmtid="{D5CDD505-2E9C-101B-9397-08002B2CF9AE}" pid="4" name="MSIP_Label_b8665262-5df6-455e-bf48-5928a5d868f6_Enabled">
    <vt:lpwstr>true</vt:lpwstr>
  </property>
  <property fmtid="{D5CDD505-2E9C-101B-9397-08002B2CF9AE}" pid="5" name="MSIP_Label_b8665262-5df6-455e-bf48-5928a5d868f6_SetDate">
    <vt:lpwstr>2024-07-09T09:05:08Z</vt:lpwstr>
  </property>
  <property fmtid="{D5CDD505-2E9C-101B-9397-08002B2CF9AE}" pid="6" name="MSIP_Label_b8665262-5df6-455e-bf48-5928a5d868f6_Method">
    <vt:lpwstr>Standard</vt:lpwstr>
  </property>
  <property fmtid="{D5CDD505-2E9C-101B-9397-08002B2CF9AE}" pid="7" name="MSIP_Label_b8665262-5df6-455e-bf48-5928a5d868f6_Name">
    <vt:lpwstr>Vertrouwelijk</vt:lpwstr>
  </property>
  <property fmtid="{D5CDD505-2E9C-101B-9397-08002B2CF9AE}" pid="8" name="MSIP_Label_b8665262-5df6-455e-bf48-5928a5d868f6_SiteId">
    <vt:lpwstr>d2aff5f9-8c21-47f2-88f3-08ac4fda56f5</vt:lpwstr>
  </property>
  <property fmtid="{D5CDD505-2E9C-101B-9397-08002B2CF9AE}" pid="9" name="MSIP_Label_b8665262-5df6-455e-bf48-5928a5d868f6_ActionId">
    <vt:lpwstr>9d9b82c6-6233-4213-9b2c-06753138b70f</vt:lpwstr>
  </property>
  <property fmtid="{D5CDD505-2E9C-101B-9397-08002B2CF9AE}" pid="10" name="MSIP_Label_b8665262-5df6-455e-bf48-5928a5d868f6_ContentBits">
    <vt:lpwstr>0</vt:lpwstr>
  </property>
</Properties>
</file>